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175" activeTab="0"/>
  </bookViews>
  <sheets>
    <sheet name="Presupuesto del Viaje" sheetId="1" r:id="rId1"/>
  </sheets>
  <definedNames>
    <definedName name="_xlnm.Print_Area" localSheetId="0">'Presupuesto del Viaje'!$A$2:$F$20</definedName>
  </definedNames>
  <calcPr fullCalcOnLoad="1"/>
</workbook>
</file>

<file path=xl/sharedStrings.xml><?xml version="1.0" encoding="utf-8"?>
<sst xmlns="http://schemas.openxmlformats.org/spreadsheetml/2006/main" count="27" uniqueCount="24">
  <si>
    <t>Hotel</t>
  </si>
  <si>
    <t xml:space="preserve">      Total  </t>
  </si>
  <si>
    <t>Presupuesto</t>
  </si>
  <si>
    <t>Viaje Aereo</t>
  </si>
  <si>
    <t>Comida</t>
  </si>
  <si>
    <t>Gasolina</t>
  </si>
  <si>
    <t>Entretenimiento</t>
  </si>
  <si>
    <t>Regalos</t>
  </si>
  <si>
    <t>Varios</t>
  </si>
  <si>
    <t>Cantidad</t>
  </si>
  <si>
    <t>Presupuesto de viaje de negocios</t>
  </si>
  <si>
    <t>Alquiler de coche</t>
  </si>
  <si>
    <t>Precio por día</t>
  </si>
  <si>
    <t>Precio por Litro</t>
  </si>
  <si>
    <t>Precio</t>
  </si>
  <si>
    <t>Precio total del Viaje</t>
  </si>
  <si>
    <t>Concepto</t>
  </si>
  <si>
    <t>Precio unidad</t>
  </si>
  <si>
    <t>Pasajero 1</t>
  </si>
  <si>
    <t>Pasajero 2</t>
  </si>
  <si>
    <t>Pasajero 3</t>
  </si>
  <si>
    <t>Noche 1</t>
  </si>
  <si>
    <t>Noche 2</t>
  </si>
  <si>
    <t>Noche 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</si>
</sst>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&quot;€&quot;* #,##0.00_);_(&quot;€&quot;* \(#,##0.00\);_(&quot;€&quot;* &quot;-&quot;??_);_(@_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9"/>
      <name val="Arial Rounded MT Bold"/>
      <family val="2"/>
    </font>
    <font>
      <b/>
      <sz val="18"/>
      <color indexed="9"/>
      <name val="Arial Rounded MT Bold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b/>
      <sz val="18"/>
      <color theme="0"/>
      <name val="Arial Rounded MT Bold"/>
      <family val="2"/>
    </font>
    <font>
      <b/>
      <sz val="26"/>
      <color theme="0"/>
      <name val="Arial Rounded MT Bold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43" fillId="23" borderId="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184" fontId="24" fillId="0" borderId="11" xfId="49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 locked="0"/>
    </xf>
    <xf numFmtId="0" fontId="44" fillId="23" borderId="15" xfId="0" applyFont="1" applyFill="1" applyBorder="1" applyAlignment="1" applyProtection="1">
      <alignment horizontal="center" vertical="center"/>
      <protection locked="0"/>
    </xf>
    <xf numFmtId="0" fontId="45" fillId="23" borderId="15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4" fillId="0" borderId="17" xfId="0" applyFont="1" applyFill="1" applyBorder="1" applyAlignment="1" applyProtection="1">
      <alignment/>
      <protection locked="0"/>
    </xf>
    <xf numFmtId="0" fontId="24" fillId="0" borderId="18" xfId="0" applyFont="1" applyFill="1" applyBorder="1" applyAlignment="1" applyProtection="1">
      <alignment/>
      <protection locked="0"/>
    </xf>
    <xf numFmtId="0" fontId="24" fillId="0" borderId="19" xfId="0" applyFont="1" applyFill="1" applyBorder="1" applyAlignment="1" applyProtection="1">
      <alignment/>
      <protection locked="0"/>
    </xf>
    <xf numFmtId="0" fontId="24" fillId="0" borderId="19" xfId="0" applyFont="1" applyFill="1" applyBorder="1" applyAlignment="1" applyProtection="1">
      <alignment horizontal="left"/>
      <protection locked="0"/>
    </xf>
    <xf numFmtId="0" fontId="46" fillId="23" borderId="10" xfId="0" applyFont="1" applyFill="1" applyBorder="1" applyAlignment="1" applyProtection="1">
      <alignment horizontal="center"/>
      <protection locked="0"/>
    </xf>
    <xf numFmtId="0" fontId="45" fillId="23" borderId="20" xfId="0" applyFont="1" applyFill="1" applyBorder="1" applyAlignment="1" applyProtection="1">
      <alignment horizontal="center" vertical="center"/>
      <protection locked="0"/>
    </xf>
    <xf numFmtId="184" fontId="24" fillId="2" borderId="0" xfId="49" applyNumberFormat="1" applyFont="1" applyFill="1" applyBorder="1" applyAlignment="1" applyProtection="1">
      <alignment horizontal="left"/>
      <protection locked="0"/>
    </xf>
    <xf numFmtId="0" fontId="24" fillId="0" borderId="21" xfId="0" applyFont="1" applyFill="1" applyBorder="1" applyAlignment="1" applyProtection="1">
      <alignment/>
      <protection locked="0"/>
    </xf>
    <xf numFmtId="184" fontId="24" fillId="2" borderId="11" xfId="49" applyNumberFormat="1" applyFont="1" applyFill="1" applyBorder="1" applyAlignment="1" applyProtection="1">
      <alignment/>
      <protection locked="0"/>
    </xf>
    <xf numFmtId="184" fontId="24" fillId="2" borderId="13" xfId="49" applyNumberFormat="1" applyFont="1" applyFill="1" applyBorder="1" applyAlignment="1" applyProtection="1">
      <alignment/>
      <protection locked="0"/>
    </xf>
    <xf numFmtId="0" fontId="24" fillId="14" borderId="11" xfId="0" applyFont="1" applyFill="1" applyBorder="1" applyAlignment="1" applyProtection="1">
      <alignment horizontal="center"/>
      <protection locked="0"/>
    </xf>
    <xf numFmtId="0" fontId="24" fillId="14" borderId="13" xfId="0" applyFont="1" applyFill="1" applyBorder="1" applyAlignment="1" applyProtection="1">
      <alignment horizontal="center"/>
      <protection locked="0"/>
    </xf>
    <xf numFmtId="178" fontId="46" fillId="23" borderId="0" xfId="49" applyFont="1" applyFill="1" applyBorder="1" applyAlignment="1" applyProtection="1">
      <alignment horizontal="center"/>
      <protection locked="0"/>
    </xf>
    <xf numFmtId="0" fontId="46" fillId="23" borderId="0" xfId="0" applyFon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horizontal="center" vertical="center"/>
      <protection/>
    </xf>
    <xf numFmtId="184" fontId="22" fillId="35" borderId="22" xfId="49" applyNumberFormat="1" applyFont="1" applyFill="1" applyBorder="1" applyAlignment="1" applyProtection="1">
      <alignment vertical="center"/>
      <protection/>
    </xf>
    <xf numFmtId="184" fontId="22" fillId="35" borderId="23" xfId="49" applyNumberFormat="1" applyFont="1" applyFill="1" applyBorder="1" applyAlignment="1" applyProtection="1">
      <alignment vertical="center"/>
      <protection/>
    </xf>
    <xf numFmtId="184" fontId="24" fillId="0" borderId="14" xfId="49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ilejemplos.com/empresa" TargetMode="External" /><Relationship Id="rId3" Type="http://schemas.openxmlformats.org/officeDocument/2006/relationships/hyperlink" Target="http://www.milejemplos.com/empres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1143000</xdr:colOff>
      <xdr:row>0</xdr:row>
      <xdr:rowOff>47625</xdr:rowOff>
    </xdr:from>
    <xdr:to>
      <xdr:col>3</xdr:col>
      <xdr:colOff>95250</xdr:colOff>
      <xdr:row>0</xdr:row>
      <xdr:rowOff>428625</xdr:rowOff>
    </xdr:to>
    <xdr:pic>
      <xdr:nvPicPr>
        <xdr:cNvPr id="1" name="1 Imagen" descr="milejemplos_empresa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7625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22.421875" style="0" customWidth="1"/>
    <col min="2" max="2" width="21.00390625" style="0" bestFit="1" customWidth="1"/>
    <col min="3" max="3" width="17.57421875" style="0" bestFit="1" customWidth="1"/>
    <col min="4" max="4" width="21.00390625" style="1" customWidth="1"/>
    <col min="5" max="5" width="18.28125" style="0" customWidth="1"/>
    <col min="6" max="6" width="14.00390625" style="0" bestFit="1" customWidth="1"/>
  </cols>
  <sheetData>
    <row r="1" ht="38.25" customHeight="1"/>
    <row r="2" spans="1:6" ht="12.75" customHeight="1">
      <c r="A2" s="15" t="s">
        <v>10</v>
      </c>
      <c r="B2" s="16"/>
      <c r="C2" s="16"/>
      <c r="D2" s="16"/>
      <c r="E2" s="16"/>
      <c r="F2" s="3"/>
    </row>
    <row r="3" spans="1:6" ht="23.25" customHeight="1">
      <c r="A3" s="16"/>
      <c r="B3" s="25"/>
      <c r="C3" s="16"/>
      <c r="D3" s="16"/>
      <c r="E3" s="25"/>
      <c r="F3" s="3"/>
    </row>
    <row r="4" spans="1:6" ht="15.75">
      <c r="A4" s="4" t="s">
        <v>2</v>
      </c>
      <c r="B4" s="26">
        <v>1900</v>
      </c>
      <c r="C4" s="5"/>
      <c r="D4" s="5"/>
      <c r="E4" s="14"/>
      <c r="F4" s="2"/>
    </row>
    <row r="5" spans="1:5" ht="15.75" customHeight="1">
      <c r="A5" s="24" t="s">
        <v>16</v>
      </c>
      <c r="B5" s="11"/>
      <c r="C5" s="32" t="s">
        <v>17</v>
      </c>
      <c r="D5" s="33" t="s">
        <v>9</v>
      </c>
      <c r="E5" s="33" t="s">
        <v>1</v>
      </c>
    </row>
    <row r="6" spans="1:5" ht="15.75" customHeight="1">
      <c r="A6" s="8" t="s">
        <v>3</v>
      </c>
      <c r="B6" s="6" t="s">
        <v>18</v>
      </c>
      <c r="C6" s="28">
        <v>200</v>
      </c>
      <c r="D6" s="30">
        <v>1</v>
      </c>
      <c r="E6" s="37">
        <f>(C6*D6)</f>
        <v>200</v>
      </c>
    </row>
    <row r="7" spans="1:5" ht="15.75" customHeight="1">
      <c r="A7" s="9"/>
      <c r="B7" s="6" t="s">
        <v>19</v>
      </c>
      <c r="C7" s="28">
        <v>275</v>
      </c>
      <c r="D7" s="30">
        <v>1</v>
      </c>
      <c r="E7" s="13">
        <f>(C7*D7)</f>
        <v>275</v>
      </c>
    </row>
    <row r="8" spans="1:5" ht="15.75" customHeight="1">
      <c r="A8" s="10"/>
      <c r="B8" s="6" t="s">
        <v>20</v>
      </c>
      <c r="C8" s="28">
        <v>0</v>
      </c>
      <c r="D8" s="30">
        <v>0</v>
      </c>
      <c r="E8" s="13">
        <f>(C8*D8)</f>
        <v>0</v>
      </c>
    </row>
    <row r="9" spans="1:5" ht="15.75" customHeight="1">
      <c r="A9" s="8" t="s">
        <v>0</v>
      </c>
      <c r="B9" s="20" t="s">
        <v>21</v>
      </c>
      <c r="C9" s="28">
        <v>75</v>
      </c>
      <c r="D9" s="30">
        <v>3</v>
      </c>
      <c r="E9" s="13">
        <f>(C9*D9)</f>
        <v>225</v>
      </c>
    </row>
    <row r="10" spans="1:5" ht="15.75" customHeight="1">
      <c r="A10" s="9"/>
      <c r="B10" s="20" t="s">
        <v>22</v>
      </c>
      <c r="C10" s="28">
        <v>82</v>
      </c>
      <c r="D10" s="30">
        <v>3</v>
      </c>
      <c r="E10" s="13">
        <f>(C10*D10)</f>
        <v>246</v>
      </c>
    </row>
    <row r="11" spans="1:5" ht="15.75" customHeight="1">
      <c r="A11" s="10"/>
      <c r="B11" s="20" t="s">
        <v>23</v>
      </c>
      <c r="C11" s="28">
        <v>0</v>
      </c>
      <c r="D11" s="30">
        <v>0</v>
      </c>
      <c r="E11" s="13">
        <f>(C11*D11)</f>
        <v>0</v>
      </c>
    </row>
    <row r="12" spans="1:5" ht="15.75" customHeight="1">
      <c r="A12" s="7" t="s">
        <v>4</v>
      </c>
      <c r="B12" s="21" t="s">
        <v>12</v>
      </c>
      <c r="C12" s="28">
        <v>48</v>
      </c>
      <c r="D12" s="30">
        <v>6</v>
      </c>
      <c r="E12" s="13">
        <f>(C12*D12)</f>
        <v>288</v>
      </c>
    </row>
    <row r="13" spans="1:5" ht="15.75" customHeight="1">
      <c r="A13" s="19" t="s">
        <v>11</v>
      </c>
      <c r="B13" s="22" t="s">
        <v>12</v>
      </c>
      <c r="C13" s="28">
        <v>52</v>
      </c>
      <c r="D13" s="30">
        <v>6</v>
      </c>
      <c r="E13" s="13">
        <f>(C13*D13)</f>
        <v>312</v>
      </c>
    </row>
    <row r="14" spans="1:5" ht="15.75" customHeight="1">
      <c r="A14" s="7" t="s">
        <v>5</v>
      </c>
      <c r="B14" s="23" t="s">
        <v>13</v>
      </c>
      <c r="C14" s="28">
        <v>1.74</v>
      </c>
      <c r="D14" s="30">
        <v>14</v>
      </c>
      <c r="E14" s="13">
        <f>(C14*D14)</f>
        <v>24.36</v>
      </c>
    </row>
    <row r="15" spans="1:5" ht="15.75" customHeight="1">
      <c r="A15" s="7" t="s">
        <v>6</v>
      </c>
      <c r="B15" s="22" t="s">
        <v>14</v>
      </c>
      <c r="C15" s="28">
        <v>130</v>
      </c>
      <c r="D15" s="30"/>
      <c r="E15" s="13">
        <f>(C15)</f>
        <v>130</v>
      </c>
    </row>
    <row r="16" spans="1:5" ht="15.75" customHeight="1">
      <c r="A16" s="7" t="s">
        <v>7</v>
      </c>
      <c r="B16" s="22" t="s">
        <v>14</v>
      </c>
      <c r="C16" s="28">
        <v>85</v>
      </c>
      <c r="D16" s="30"/>
      <c r="E16" s="13">
        <f>(C16)</f>
        <v>85</v>
      </c>
    </row>
    <row r="17" spans="1:5" ht="15.75" customHeight="1">
      <c r="A17" s="17" t="s">
        <v>8</v>
      </c>
      <c r="B17" s="27" t="s">
        <v>14</v>
      </c>
      <c r="C17" s="29">
        <v>55</v>
      </c>
      <c r="D17" s="31"/>
      <c r="E17" s="13">
        <f>(C17)</f>
        <v>55</v>
      </c>
    </row>
    <row r="18" spans="1:5" ht="15.75" customHeight="1">
      <c r="A18" s="18"/>
      <c r="B18" s="12"/>
      <c r="C18" s="34" t="s">
        <v>15</v>
      </c>
      <c r="D18" s="34"/>
      <c r="E18" s="36">
        <f>SUM(E6:E17)</f>
        <v>1840.36</v>
      </c>
    </row>
    <row r="19" spans="1:5" ht="22.5" customHeight="1">
      <c r="A19" s="12"/>
      <c r="B19" s="12"/>
      <c r="C19" s="34" t="str">
        <f>IF(B4&gt;E18,"Cantidad restante")</f>
        <v>Cantidad restante</v>
      </c>
      <c r="D19" s="34"/>
      <c r="E19" s="35">
        <f>(B4-E18)</f>
        <v>59.6400000000001</v>
      </c>
    </row>
    <row r="20" ht="22.5" customHeight="1">
      <c r="A20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E3"/>
    <mergeCell ref="A6:A8"/>
    <mergeCell ref="A9:A11"/>
    <mergeCell ref="C18:D18"/>
    <mergeCell ref="C19:D19"/>
  </mergeCells>
  <printOptions/>
  <pageMargins left="1.25" right="1.2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de Viaje</dc:title>
  <dc:subject/>
  <dc:creator>Mil Ejemplos</dc:creator>
  <cp:keywords/>
  <dc:description/>
  <cp:lastModifiedBy>Silvia Valero</cp:lastModifiedBy>
  <cp:lastPrinted>2001-09-21T22:44:36Z</cp:lastPrinted>
  <dcterms:created xsi:type="dcterms:W3CDTF">2001-07-11T23:50:13Z</dcterms:created>
  <dcterms:modified xsi:type="dcterms:W3CDTF">2014-11-19T11:55:44Z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