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440" windowHeight="11040"/>
  </bookViews>
  <sheets>
    <sheet name="Presupuesto de fiesta" sheetId="1" r:id="rId1"/>
  </sheets>
  <definedNames>
    <definedName name="_xlnm.Print_Area" localSheetId="0">'Presupuesto de fiesta'!$B$3:$N$55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/>
  <c r="M39"/>
  <c r="M40"/>
  <c r="M41"/>
  <c r="M42"/>
  <c r="M43"/>
  <c r="M44"/>
  <c r="M45"/>
  <c r="M46"/>
  <c r="M47"/>
  <c r="M48"/>
  <c r="M49"/>
  <c r="M50"/>
  <c r="M51"/>
  <c r="M52"/>
  <c r="M53"/>
  <c r="M54"/>
  <c r="K8"/>
  <c r="K9"/>
  <c r="K10"/>
  <c r="K11"/>
  <c r="K12"/>
  <c r="K13"/>
  <c r="K14"/>
  <c r="K15"/>
  <c r="K16"/>
  <c r="K17"/>
  <c r="N55"/>
  <c r="D12" s="1"/>
  <c r="D15" l="1"/>
  <c r="I10"/>
  <c r="I15"/>
  <c r="I14"/>
  <c r="I12"/>
  <c r="I11"/>
  <c r="I17"/>
  <c r="I9"/>
  <c r="I13"/>
  <c r="I16"/>
  <c r="I8"/>
</calcChain>
</file>

<file path=xl/sharedStrings.xml><?xml version="1.0" encoding="utf-8"?>
<sst xmlns="http://schemas.openxmlformats.org/spreadsheetml/2006/main" count="60" uniqueCount="34">
  <si>
    <t>Catering</t>
  </si>
  <si>
    <t>DJ</t>
  </si>
  <si>
    <t>Presupuesto y gasto</t>
  </si>
  <si>
    <t>Presupuesto</t>
  </si>
  <si>
    <t>Real</t>
  </si>
  <si>
    <t>Diferencia</t>
  </si>
  <si>
    <t>Descripción</t>
  </si>
  <si>
    <t>Categoría</t>
  </si>
  <si>
    <t>Alquiler de lugar</t>
  </si>
  <si>
    <t>Envío de invitaciones</t>
  </si>
  <si>
    <t>Sobres</t>
  </si>
  <si>
    <t>Velas</t>
  </si>
  <si>
    <t>Vasos</t>
  </si>
  <si>
    <t>Decoración</t>
  </si>
  <si>
    <t>Luces</t>
  </si>
  <si>
    <t>Mesas y sillas contratadas</t>
  </si>
  <si>
    <t>Fotógrafo</t>
  </si>
  <si>
    <t>Cerveza</t>
  </si>
  <si>
    <t>Total gastos</t>
  </si>
  <si>
    <t>Lugar</t>
  </si>
  <si>
    <t>Música</t>
  </si>
  <si>
    <t>Servicios</t>
  </si>
  <si>
    <t>Invitaciones</t>
  </si>
  <si>
    <t>Comida</t>
  </si>
  <si>
    <t>Bebida</t>
  </si>
  <si>
    <t>Otros</t>
  </si>
  <si>
    <t>Imprevistos</t>
  </si>
  <si>
    <t xml:space="preserve">           Distribución de gastos</t>
  </si>
  <si>
    <t>Equipo de Audio</t>
  </si>
  <si>
    <t>Vajilla</t>
  </si>
  <si>
    <t>Guirnaldas</t>
  </si>
  <si>
    <t>Ejemplo de Presupuesto para una fiesta</t>
  </si>
  <si>
    <t>€</t>
  </si>
  <si>
    <t>Precio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</si>
</sst>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7"/>
      <name val="Arial Rounded MT Bold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4.9989318521683403E-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theme="4" tint="-0.499984740745262"/>
      </top>
      <bottom/>
      <diagonal/>
    </border>
    <border>
      <left/>
      <right/>
      <top/>
      <bottom style="thin">
        <color rgb="FFC8C8C8"/>
      </bottom>
      <diagonal/>
    </border>
    <border>
      <left/>
      <right/>
      <top style="thin">
        <color rgb="FFC8C8C8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9" fontId="7" fillId="3" borderId="0" xfId="0" applyNumberFormat="1" applyFont="1" applyFill="1" applyAlignment="1">
      <alignment horizontal="center" vertical="center"/>
    </xf>
    <xf numFmtId="9" fontId="7" fillId="7" borderId="0" xfId="0" applyNumberFormat="1" applyFont="1" applyFill="1" applyAlignment="1">
      <alignment horizontal="center" vertical="center"/>
    </xf>
    <xf numFmtId="9" fontId="7" fillId="8" borderId="0" xfId="0" applyNumberFormat="1" applyFont="1" applyFill="1" applyAlignment="1">
      <alignment horizontal="center" vertical="center"/>
    </xf>
    <xf numFmtId="9" fontId="7" fillId="4" borderId="0" xfId="0" applyNumberFormat="1" applyFont="1" applyFill="1" applyAlignment="1">
      <alignment horizontal="center" vertical="center"/>
    </xf>
    <xf numFmtId="9" fontId="7" fillId="5" borderId="0" xfId="0" applyNumberFormat="1" applyFont="1" applyFill="1" applyAlignment="1">
      <alignment horizontal="center" vertical="center"/>
    </xf>
    <xf numFmtId="9" fontId="7" fillId="6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164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0" fontId="5" fillId="9" borderId="0" xfId="0" applyFont="1" applyFill="1" applyAlignment="1">
      <alignment vertical="center"/>
    </xf>
    <xf numFmtId="0" fontId="5" fillId="9" borderId="0" xfId="0" applyFont="1" applyFill="1" applyAlignment="1">
      <alignment horizontal="left" vertical="center" indent="1"/>
    </xf>
    <xf numFmtId="9" fontId="7" fillId="11" borderId="0" xfId="0" applyNumberFormat="1" applyFont="1" applyFill="1" applyAlignment="1">
      <alignment horizontal="center" vertical="center"/>
    </xf>
    <xf numFmtId="9" fontId="7" fillId="12" borderId="0" xfId="0" applyNumberFormat="1" applyFont="1" applyFill="1" applyAlignment="1">
      <alignment horizontal="center" vertical="center"/>
    </xf>
    <xf numFmtId="9" fontId="7" fillId="10" borderId="0" xfId="0" applyNumberFormat="1" applyFont="1" applyFill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6" fillId="13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14" borderId="0" xfId="0" applyFont="1" applyFill="1" applyAlignment="1">
      <alignment vertical="center"/>
    </xf>
    <xf numFmtId="0" fontId="5" fillId="14" borderId="0" xfId="0" applyFont="1" applyFill="1" applyAlignment="1">
      <alignment horizontal="center" vertical="center"/>
    </xf>
    <xf numFmtId="0" fontId="5" fillId="14" borderId="0" xfId="0" applyFont="1" applyFill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0" fontId="9" fillId="15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8" fillId="13" borderId="0" xfId="0" applyFont="1" applyFill="1" applyAlignment="1">
      <alignment horizontal="left" vertical="center" indent="1"/>
    </xf>
    <xf numFmtId="0" fontId="8" fillId="13" borderId="0" xfId="0" applyFont="1" applyFill="1" applyAlignment="1">
      <alignment horizontal="left" vertical="center" indent="1"/>
    </xf>
    <xf numFmtId="0" fontId="8" fillId="13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9E480E"/>
      <color rgb="FF255E91"/>
      <color rgb="FF997300"/>
      <color rgb="FF636363"/>
      <color rgb="FF9E34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9.083495559365053E-3"/>
          <c:y val="1.9096937737268397E-2"/>
          <c:w val="0.99464304461942277"/>
          <c:h val="0.97106517935258119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5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8"/>
            <c:spPr>
              <a:solidFill>
                <a:srgbClr val="7030A0"/>
              </a:solidFill>
              <a:ln w="19050">
                <a:noFill/>
              </a:ln>
              <a:effectLst/>
            </c:spPr>
          </c:dPt>
          <c:dPt>
            <c:idx val="9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</c:dPt>
          <c:val>
            <c:numRef>
              <c:f>'Presupuesto de fiesta'!$I$8:$I$17</c:f>
              <c:numCache>
                <c:formatCode>0%</c:formatCode>
                <c:ptCount val="10"/>
                <c:pt idx="0">
                  <c:v>0.3146067415730337</c:v>
                </c:pt>
                <c:pt idx="1">
                  <c:v>0.19775280898876405</c:v>
                </c:pt>
                <c:pt idx="2">
                  <c:v>0.1393258426966292</c:v>
                </c:pt>
                <c:pt idx="3">
                  <c:v>0</c:v>
                </c:pt>
                <c:pt idx="4">
                  <c:v>0.15730337078651685</c:v>
                </c:pt>
                <c:pt idx="5">
                  <c:v>6.0674157303370786E-2</c:v>
                </c:pt>
                <c:pt idx="6">
                  <c:v>8.988764044943821E-3</c:v>
                </c:pt>
                <c:pt idx="7">
                  <c:v>5.3932584269662923E-2</c:v>
                </c:pt>
                <c:pt idx="8">
                  <c:v>6.741573033707865E-2</c:v>
                </c:pt>
                <c:pt idx="9">
                  <c:v>0</c:v>
                </c:pt>
              </c:numCache>
            </c:numRef>
          </c:val>
        </c:ser>
        <c:dLbls/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zero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milejemplos.com/empresa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6</xdr:row>
      <xdr:rowOff>71437</xdr:rowOff>
    </xdr:from>
    <xdr:to>
      <xdr:col>13</xdr:col>
      <xdr:colOff>838200</xdr:colOff>
      <xdr:row>17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504825</xdr:colOff>
      <xdr:row>1</xdr:row>
      <xdr:rowOff>0</xdr:rowOff>
    </xdr:to>
    <xdr:pic>
      <xdr:nvPicPr>
        <xdr:cNvPr id="7" name="6 Imagen" descr="milejemplos_empresa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0"/>
          <a:ext cx="1524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resupuestos">
      <a:dk1>
        <a:srgbClr val="1F497D"/>
      </a:dk1>
      <a:lt1>
        <a:srgbClr val="DBE5F1"/>
      </a:lt1>
      <a:dk2>
        <a:srgbClr val="1F497D"/>
      </a:dk2>
      <a:lt2>
        <a:srgbClr val="EEECE1"/>
      </a:lt2>
      <a:accent1>
        <a:srgbClr val="4F81BD"/>
      </a:accent1>
      <a:accent2>
        <a:srgbClr val="4BACC6"/>
      </a:accent2>
      <a:accent3>
        <a:srgbClr val="0070C0"/>
      </a:accent3>
      <a:accent4>
        <a:srgbClr val="FFFFFF"/>
      </a:accent4>
      <a:accent5>
        <a:srgbClr val="366092"/>
      </a:accent5>
      <a:accent6>
        <a:srgbClr val="244061"/>
      </a:accent6>
      <a:hlink>
        <a:srgbClr val="6565FF"/>
      </a:hlink>
      <a:folHlink>
        <a:srgbClr val="0000BF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U57"/>
  <sheetViews>
    <sheetView showGridLines="0" tabSelected="1" workbookViewId="0">
      <selection activeCell="Q28" sqref="Q28"/>
    </sheetView>
  </sheetViews>
  <sheetFormatPr baseColWidth="10" defaultColWidth="9.140625" defaultRowHeight="14.25"/>
  <cols>
    <col min="1" max="1" width="2.7109375" style="1" customWidth="1"/>
    <col min="2" max="2" width="1.7109375" style="1" customWidth="1"/>
    <col min="3" max="3" width="3.7109375" style="2" customWidth="1"/>
    <col min="4" max="5" width="11.5703125" style="1" customWidth="1"/>
    <col min="6" max="6" width="1.7109375" style="1" customWidth="1"/>
    <col min="7" max="7" width="6.28515625" style="1" customWidth="1"/>
    <col min="8" max="8" width="18.5703125" style="1" customWidth="1"/>
    <col min="9" max="9" width="9.140625" style="1"/>
    <col min="10" max="10" width="3.7109375" style="2" customWidth="1"/>
    <col min="11" max="11" width="10.85546875" style="1" customWidth="1"/>
    <col min="12" max="12" width="23.28515625" style="1" customWidth="1"/>
    <col min="13" max="13" width="3.7109375" style="2" customWidth="1"/>
    <col min="14" max="14" width="14.7109375" style="1" customWidth="1"/>
    <col min="15" max="15" width="9.140625" style="1"/>
    <col min="16" max="16" width="1.7109375" style="1" customWidth="1"/>
    <col min="17" max="16384" width="9.140625" style="1"/>
  </cols>
  <sheetData>
    <row r="1" spans="2:21" s="27" customFormat="1" ht="30" customHeight="1">
      <c r="C1" s="28"/>
      <c r="J1" s="28"/>
      <c r="M1" s="28"/>
    </row>
    <row r="2" spans="2:21" ht="15" customHeight="1">
      <c r="B2" s="40" t="s">
        <v>31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21" ht="18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21" ht="21.75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21" ht="18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21" ht="21.95" customHeight="1">
      <c r="B6" s="42" t="s">
        <v>2</v>
      </c>
      <c r="C6" s="42"/>
      <c r="D6" s="42"/>
      <c r="E6" s="42"/>
      <c r="F6" s="42"/>
      <c r="G6" s="42" t="s">
        <v>27</v>
      </c>
      <c r="H6" s="42"/>
      <c r="I6" s="42"/>
      <c r="J6" s="42"/>
      <c r="K6" s="42"/>
      <c r="L6" s="42"/>
      <c r="M6" s="42"/>
      <c r="N6" s="42"/>
    </row>
    <row r="7" spans="2:21" ht="15">
      <c r="B7" s="36"/>
      <c r="C7" s="37"/>
      <c r="D7" s="36"/>
      <c r="E7" s="36"/>
      <c r="F7" s="37"/>
      <c r="G7" s="22"/>
      <c r="H7" s="22"/>
      <c r="I7" s="22"/>
      <c r="J7" s="22"/>
      <c r="K7" s="22"/>
      <c r="L7" s="22"/>
      <c r="M7" s="22"/>
      <c r="N7" s="22"/>
    </row>
    <row r="8" spans="2:21" ht="20.100000000000001" customHeight="1">
      <c r="B8" s="36"/>
      <c r="C8" s="38" t="s">
        <v>3</v>
      </c>
      <c r="D8" s="38"/>
      <c r="E8" s="38"/>
      <c r="F8" s="37"/>
      <c r="G8" s="22"/>
      <c r="H8" s="23" t="s">
        <v>19</v>
      </c>
      <c r="I8" s="8">
        <f t="shared" ref="I8:I17" si="0">IF($D$12=0,"-",K8/$D$12)</f>
        <v>0.3146067415730337</v>
      </c>
      <c r="J8" s="22" t="s">
        <v>32</v>
      </c>
      <c r="K8" s="22">
        <f t="shared" ref="K8:K17" si="1">SUMIF($L$21:$L$54,$H8,$N$21:$N$54)</f>
        <v>700</v>
      </c>
      <c r="L8" s="22"/>
      <c r="M8" s="22"/>
      <c r="N8" s="22"/>
    </row>
    <row r="9" spans="2:21" ht="20.100000000000001" customHeight="1">
      <c r="B9" s="37"/>
      <c r="C9" s="39" t="s">
        <v>32</v>
      </c>
      <c r="D9" s="35">
        <v>3250</v>
      </c>
      <c r="E9" s="35"/>
      <c r="F9" s="37"/>
      <c r="G9" s="22"/>
      <c r="H9" s="23" t="s">
        <v>13</v>
      </c>
      <c r="I9" s="9">
        <f t="shared" si="0"/>
        <v>0.19775280898876405</v>
      </c>
      <c r="J9" s="22" t="s">
        <v>32</v>
      </c>
      <c r="K9" s="22">
        <f t="shared" si="1"/>
        <v>440</v>
      </c>
      <c r="L9" s="22"/>
      <c r="M9" s="22"/>
      <c r="N9" s="22"/>
    </row>
    <row r="10" spans="2:21" ht="20.100000000000001" customHeight="1">
      <c r="B10" s="37"/>
      <c r="C10" s="38"/>
      <c r="D10" s="38"/>
      <c r="E10" s="38"/>
      <c r="F10" s="37"/>
      <c r="G10" s="22"/>
      <c r="H10" s="23" t="s">
        <v>20</v>
      </c>
      <c r="I10" s="10">
        <f t="shared" si="0"/>
        <v>0.1393258426966292</v>
      </c>
      <c r="J10" s="22" t="s">
        <v>32</v>
      </c>
      <c r="K10" s="22">
        <f t="shared" si="1"/>
        <v>310</v>
      </c>
      <c r="L10" s="22"/>
      <c r="M10" s="22"/>
      <c r="N10" s="22"/>
    </row>
    <row r="11" spans="2:21" ht="20.100000000000001" customHeight="1">
      <c r="B11" s="37"/>
      <c r="C11" s="38" t="s">
        <v>4</v>
      </c>
      <c r="D11" s="38"/>
      <c r="E11" s="38"/>
      <c r="F11" s="37"/>
      <c r="G11" s="22"/>
      <c r="H11" s="23" t="s">
        <v>21</v>
      </c>
      <c r="I11" s="11">
        <f t="shared" si="0"/>
        <v>0</v>
      </c>
      <c r="J11" s="22" t="s">
        <v>32</v>
      </c>
      <c r="K11" s="22">
        <f t="shared" si="1"/>
        <v>0</v>
      </c>
      <c r="L11" s="22"/>
      <c r="M11" s="22"/>
      <c r="N11" s="22"/>
    </row>
    <row r="12" spans="2:21" ht="20.100000000000001" customHeight="1">
      <c r="B12" s="37"/>
      <c r="C12" s="39" t="s">
        <v>32</v>
      </c>
      <c r="D12" s="35">
        <f>N55</f>
        <v>2225</v>
      </c>
      <c r="E12" s="35"/>
      <c r="F12" s="37"/>
      <c r="G12" s="22"/>
      <c r="H12" s="23" t="s">
        <v>0</v>
      </c>
      <c r="I12" s="12">
        <f t="shared" si="0"/>
        <v>0.15730337078651685</v>
      </c>
      <c r="J12" s="22" t="s">
        <v>32</v>
      </c>
      <c r="K12" s="22">
        <f t="shared" si="1"/>
        <v>350</v>
      </c>
      <c r="L12" s="22"/>
      <c r="M12" s="22"/>
      <c r="N12" s="22"/>
    </row>
    <row r="13" spans="2:21" ht="20.100000000000001" customHeight="1">
      <c r="B13" s="37"/>
      <c r="C13" s="38"/>
      <c r="D13" s="38"/>
      <c r="E13" s="38"/>
      <c r="F13" s="37"/>
      <c r="G13" s="22"/>
      <c r="H13" s="23" t="s">
        <v>22</v>
      </c>
      <c r="I13" s="13">
        <f t="shared" si="0"/>
        <v>6.0674157303370786E-2</v>
      </c>
      <c r="J13" s="22" t="s">
        <v>32</v>
      </c>
      <c r="K13" s="22">
        <f t="shared" si="1"/>
        <v>135</v>
      </c>
      <c r="L13" s="22"/>
      <c r="M13" s="22"/>
      <c r="N13" s="22"/>
      <c r="P13" s="32"/>
      <c r="Q13" s="32"/>
      <c r="R13" s="32"/>
      <c r="S13" s="32"/>
      <c r="T13" s="32"/>
      <c r="U13" s="32"/>
    </row>
    <row r="14" spans="2:21" ht="20.100000000000001" customHeight="1">
      <c r="B14" s="37"/>
      <c r="C14" s="38" t="s">
        <v>5</v>
      </c>
      <c r="D14" s="38"/>
      <c r="E14" s="38"/>
      <c r="F14" s="37"/>
      <c r="G14" s="22"/>
      <c r="H14" s="23" t="s">
        <v>29</v>
      </c>
      <c r="I14" s="26">
        <f t="shared" si="0"/>
        <v>8.988764044943821E-3</v>
      </c>
      <c r="J14" s="22" t="s">
        <v>32</v>
      </c>
      <c r="K14" s="22">
        <f t="shared" si="1"/>
        <v>20</v>
      </c>
      <c r="L14" s="22"/>
      <c r="M14" s="22"/>
      <c r="N14" s="22"/>
      <c r="P14" s="3"/>
      <c r="Q14" s="3"/>
      <c r="R14" s="3"/>
      <c r="S14" s="3"/>
      <c r="T14" s="3"/>
      <c r="U14" s="3"/>
    </row>
    <row r="15" spans="2:21" ht="20.100000000000001" customHeight="1">
      <c r="B15" s="37"/>
      <c r="C15" s="39" t="s">
        <v>32</v>
      </c>
      <c r="D15" s="35">
        <f>D9-D12</f>
        <v>1025</v>
      </c>
      <c r="E15" s="35"/>
      <c r="F15" s="37"/>
      <c r="G15" s="22"/>
      <c r="H15" s="23" t="s">
        <v>24</v>
      </c>
      <c r="I15" s="24">
        <f t="shared" si="0"/>
        <v>5.3932584269662923E-2</v>
      </c>
      <c r="J15" s="22" t="s">
        <v>32</v>
      </c>
      <c r="K15" s="22">
        <f t="shared" si="1"/>
        <v>120</v>
      </c>
      <c r="L15" s="22"/>
      <c r="M15" s="22"/>
      <c r="N15" s="22"/>
      <c r="P15" s="3"/>
      <c r="Q15" s="29"/>
      <c r="R15" s="29"/>
      <c r="S15" s="4"/>
      <c r="T15" s="3"/>
      <c r="U15" s="3"/>
    </row>
    <row r="16" spans="2:21" ht="20.100000000000001" customHeight="1">
      <c r="B16" s="37"/>
      <c r="C16" s="38"/>
      <c r="D16" s="38"/>
      <c r="E16" s="38"/>
      <c r="F16" s="37"/>
      <c r="G16" s="22"/>
      <c r="H16" s="23" t="s">
        <v>25</v>
      </c>
      <c r="I16" s="25">
        <f t="shared" si="0"/>
        <v>6.741573033707865E-2</v>
      </c>
      <c r="J16" s="22" t="s">
        <v>32</v>
      </c>
      <c r="K16" s="22">
        <f t="shared" si="1"/>
        <v>150</v>
      </c>
      <c r="L16" s="22"/>
      <c r="M16" s="22"/>
      <c r="N16" s="22"/>
      <c r="P16" s="3"/>
      <c r="Q16" s="31"/>
      <c r="R16" s="31"/>
      <c r="S16" s="5"/>
      <c r="T16" s="3"/>
      <c r="U16" s="3"/>
    </row>
    <row r="17" spans="2:21" ht="20.100000000000001" customHeight="1">
      <c r="B17" s="37"/>
      <c r="C17" s="38"/>
      <c r="D17" s="38"/>
      <c r="E17" s="38"/>
      <c r="F17" s="37"/>
      <c r="G17" s="22"/>
      <c r="H17" s="23" t="s">
        <v>26</v>
      </c>
      <c r="I17" s="14">
        <f t="shared" si="0"/>
        <v>0</v>
      </c>
      <c r="J17" s="22" t="s">
        <v>32</v>
      </c>
      <c r="K17" s="22">
        <f t="shared" si="1"/>
        <v>0</v>
      </c>
      <c r="L17" s="22"/>
      <c r="M17" s="22"/>
      <c r="N17" s="22"/>
      <c r="P17" s="3"/>
      <c r="Q17" s="30"/>
      <c r="R17" s="30"/>
      <c r="S17" s="4"/>
      <c r="T17" s="3"/>
      <c r="U17" s="3"/>
    </row>
    <row r="18" spans="2:21" ht="15">
      <c r="B18" s="37"/>
      <c r="C18" s="38"/>
      <c r="D18" s="38"/>
      <c r="E18" s="38"/>
      <c r="F18" s="37"/>
      <c r="G18" s="22"/>
      <c r="H18" s="22"/>
      <c r="I18" s="22"/>
      <c r="J18" s="22"/>
      <c r="K18" s="22"/>
      <c r="L18" s="22"/>
      <c r="M18" s="22"/>
      <c r="N18" s="22"/>
      <c r="P18" s="3"/>
      <c r="Q18" s="3"/>
      <c r="R18" s="3"/>
      <c r="S18" s="3"/>
      <c r="T18" s="3"/>
      <c r="U18" s="3"/>
    </row>
    <row r="19" spans="2:21" ht="15">
      <c r="B19" s="7"/>
      <c r="C19" s="6"/>
      <c r="D19" s="7"/>
      <c r="E19" s="7"/>
      <c r="F19" s="7"/>
      <c r="G19" s="7"/>
      <c r="H19" s="7"/>
      <c r="I19" s="7"/>
      <c r="J19" s="6"/>
      <c r="K19" s="7"/>
      <c r="L19" s="7"/>
      <c r="M19" s="6"/>
      <c r="N19" s="7"/>
    </row>
    <row r="20" spans="2:21" ht="21.95" customHeight="1">
      <c r="B20" s="43" t="s">
        <v>6</v>
      </c>
      <c r="C20" s="43"/>
      <c r="D20" s="43"/>
      <c r="E20" s="43"/>
      <c r="F20" s="43"/>
      <c r="G20" s="43"/>
      <c r="H20" s="43"/>
      <c r="I20" s="43"/>
      <c r="J20" s="43"/>
      <c r="K20" s="43"/>
      <c r="L20" s="44" t="s">
        <v>7</v>
      </c>
      <c r="M20" s="45" t="s">
        <v>33</v>
      </c>
      <c r="N20" s="34"/>
    </row>
    <row r="21" spans="2:21" ht="18" customHeight="1">
      <c r="B21" s="33" t="s">
        <v>8</v>
      </c>
      <c r="C21" s="33"/>
      <c r="D21" s="33"/>
      <c r="E21" s="33"/>
      <c r="F21" s="33"/>
      <c r="G21" s="33"/>
      <c r="H21" s="33"/>
      <c r="I21" s="33"/>
      <c r="J21" s="33"/>
      <c r="K21" s="33"/>
      <c r="L21" s="15" t="s">
        <v>19</v>
      </c>
      <c r="M21" s="6"/>
      <c r="N21" s="16">
        <v>500</v>
      </c>
    </row>
    <row r="22" spans="2:21" ht="18" customHeight="1">
      <c r="B22" s="33" t="s">
        <v>9</v>
      </c>
      <c r="C22" s="33"/>
      <c r="D22" s="33"/>
      <c r="E22" s="33"/>
      <c r="F22" s="33"/>
      <c r="G22" s="33"/>
      <c r="H22" s="33"/>
      <c r="I22" s="33"/>
      <c r="J22" s="33"/>
      <c r="K22" s="33"/>
      <c r="L22" s="15" t="s">
        <v>22</v>
      </c>
      <c r="M22" s="6"/>
      <c r="N22" s="16">
        <v>120</v>
      </c>
    </row>
    <row r="23" spans="2:21" ht="18" customHeight="1">
      <c r="B23" s="33" t="s">
        <v>10</v>
      </c>
      <c r="C23" s="33"/>
      <c r="D23" s="33"/>
      <c r="E23" s="33"/>
      <c r="F23" s="33"/>
      <c r="G23" s="33"/>
      <c r="H23" s="33"/>
      <c r="I23" s="33"/>
      <c r="J23" s="33"/>
      <c r="K23" s="33"/>
      <c r="L23" s="15" t="s">
        <v>22</v>
      </c>
      <c r="M23" s="6"/>
      <c r="N23" s="16">
        <v>15</v>
      </c>
    </row>
    <row r="24" spans="2:21" ht="18" customHeight="1">
      <c r="B24" s="33" t="s">
        <v>11</v>
      </c>
      <c r="C24" s="33"/>
      <c r="D24" s="33"/>
      <c r="E24" s="33"/>
      <c r="F24" s="33"/>
      <c r="G24" s="33"/>
      <c r="H24" s="33"/>
      <c r="I24" s="33"/>
      <c r="J24" s="33"/>
      <c r="K24" s="33"/>
      <c r="L24" s="15" t="s">
        <v>13</v>
      </c>
      <c r="M24" s="6"/>
      <c r="N24" s="16">
        <v>50</v>
      </c>
    </row>
    <row r="25" spans="2:21" ht="18" customHeight="1">
      <c r="B25" s="33" t="s">
        <v>12</v>
      </c>
      <c r="C25" s="33"/>
      <c r="D25" s="33"/>
      <c r="E25" s="33"/>
      <c r="F25" s="33"/>
      <c r="G25" s="33"/>
      <c r="H25" s="33"/>
      <c r="I25" s="33"/>
      <c r="J25" s="33"/>
      <c r="K25" s="33"/>
      <c r="L25" s="15" t="s">
        <v>29</v>
      </c>
      <c r="M25" s="6"/>
      <c r="N25" s="16">
        <v>20</v>
      </c>
    </row>
    <row r="26" spans="2:21" ht="18" customHeight="1">
      <c r="B26" s="33" t="s">
        <v>1</v>
      </c>
      <c r="C26" s="33"/>
      <c r="D26" s="33"/>
      <c r="E26" s="33"/>
      <c r="F26" s="33"/>
      <c r="G26" s="33"/>
      <c r="H26" s="33"/>
      <c r="I26" s="33"/>
      <c r="J26" s="33"/>
      <c r="K26" s="33"/>
      <c r="L26" s="15" t="s">
        <v>20</v>
      </c>
      <c r="M26" s="6"/>
      <c r="N26" s="16">
        <v>110</v>
      </c>
    </row>
    <row r="27" spans="2:21" ht="18" customHeight="1">
      <c r="B27" s="33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15" t="s">
        <v>13</v>
      </c>
      <c r="M27" s="6"/>
      <c r="N27" s="16">
        <v>170</v>
      </c>
    </row>
    <row r="28" spans="2:21" ht="18" customHeight="1">
      <c r="B28" s="33" t="s">
        <v>14</v>
      </c>
      <c r="C28" s="33"/>
      <c r="D28" s="33"/>
      <c r="E28" s="33"/>
      <c r="F28" s="33"/>
      <c r="G28" s="33"/>
      <c r="H28" s="33"/>
      <c r="I28" s="33"/>
      <c r="J28" s="33"/>
      <c r="K28" s="33"/>
      <c r="L28" s="15" t="s">
        <v>13</v>
      </c>
      <c r="M28" s="6"/>
      <c r="N28" s="16">
        <v>220</v>
      </c>
    </row>
    <row r="29" spans="2:21" ht="18" customHeight="1">
      <c r="B29" s="33" t="s">
        <v>15</v>
      </c>
      <c r="C29" s="33"/>
      <c r="D29" s="33"/>
      <c r="E29" s="33"/>
      <c r="F29" s="33"/>
      <c r="G29" s="33"/>
      <c r="H29" s="33"/>
      <c r="I29" s="33"/>
      <c r="J29" s="33"/>
      <c r="K29" s="33"/>
      <c r="L29" s="15" t="s">
        <v>19</v>
      </c>
      <c r="M29" s="6"/>
      <c r="N29" s="16">
        <v>200</v>
      </c>
    </row>
    <row r="30" spans="2:21" ht="18" customHeight="1">
      <c r="B30" s="33" t="s">
        <v>28</v>
      </c>
      <c r="C30" s="33"/>
      <c r="D30" s="33"/>
      <c r="E30" s="33"/>
      <c r="F30" s="33"/>
      <c r="G30" s="33"/>
      <c r="H30" s="33"/>
      <c r="I30" s="33"/>
      <c r="J30" s="33"/>
      <c r="K30" s="33"/>
      <c r="L30" s="15" t="s">
        <v>20</v>
      </c>
      <c r="M30" s="6"/>
      <c r="N30" s="16">
        <v>200</v>
      </c>
    </row>
    <row r="31" spans="2:21" ht="18" customHeight="1">
      <c r="B31" s="33" t="s">
        <v>16</v>
      </c>
      <c r="C31" s="33"/>
      <c r="D31" s="33"/>
      <c r="E31" s="33"/>
      <c r="F31" s="33"/>
      <c r="G31" s="33"/>
      <c r="H31" s="33"/>
      <c r="I31" s="33"/>
      <c r="J31" s="33"/>
      <c r="K31" s="33"/>
      <c r="L31" s="15" t="s">
        <v>25</v>
      </c>
      <c r="M31" s="6"/>
      <c r="N31" s="16">
        <v>150</v>
      </c>
    </row>
    <row r="32" spans="2:21" ht="18" customHeight="1">
      <c r="B32" s="33" t="s">
        <v>17</v>
      </c>
      <c r="C32" s="33"/>
      <c r="D32" s="33"/>
      <c r="E32" s="33"/>
      <c r="F32" s="33"/>
      <c r="G32" s="33"/>
      <c r="H32" s="33"/>
      <c r="I32" s="33"/>
      <c r="J32" s="33"/>
      <c r="K32" s="33"/>
      <c r="L32" s="15" t="s">
        <v>24</v>
      </c>
      <c r="M32" s="6"/>
      <c r="N32" s="16">
        <v>120</v>
      </c>
    </row>
    <row r="33" spans="2:14" ht="18" customHeight="1">
      <c r="B33" s="33" t="s">
        <v>23</v>
      </c>
      <c r="C33" s="33"/>
      <c r="D33" s="33"/>
      <c r="E33" s="33"/>
      <c r="F33" s="33"/>
      <c r="G33" s="33"/>
      <c r="H33" s="33"/>
      <c r="I33" s="33"/>
      <c r="J33" s="33"/>
      <c r="K33" s="33"/>
      <c r="L33" s="15" t="s">
        <v>0</v>
      </c>
      <c r="M33" s="6"/>
      <c r="N33" s="16">
        <v>350</v>
      </c>
    </row>
    <row r="34" spans="2:14" ht="18" customHeight="1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15"/>
      <c r="M34" s="6"/>
      <c r="N34" s="16"/>
    </row>
    <row r="35" spans="2:14" ht="18" customHeight="1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15"/>
      <c r="M35" s="6"/>
      <c r="N35" s="16"/>
    </row>
    <row r="36" spans="2:14" ht="18" customHeight="1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15"/>
      <c r="M36" s="6"/>
      <c r="N36" s="16"/>
    </row>
    <row r="37" spans="2:14" ht="18" customHeight="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15"/>
      <c r="M37" s="6"/>
      <c r="N37" s="16"/>
    </row>
    <row r="38" spans="2:14" ht="18" customHeigh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15"/>
      <c r="M38" s="6" t="str">
        <f>IF($N38=0,"",_currency)</f>
        <v/>
      </c>
      <c r="N38" s="16"/>
    </row>
    <row r="39" spans="2:14" ht="18" customHeight="1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15"/>
      <c r="M39" s="6" t="str">
        <f>IF($N39=0,"",_currency)</f>
        <v/>
      </c>
      <c r="N39" s="16"/>
    </row>
    <row r="40" spans="2:14" ht="18" customHeight="1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15"/>
      <c r="M40" s="6" t="str">
        <f>IF($N40=0,"",_currency)</f>
        <v/>
      </c>
      <c r="N40" s="16"/>
    </row>
    <row r="41" spans="2:14" ht="18" customHeight="1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15"/>
      <c r="M41" s="6" t="str">
        <f>IF($N41=0,"",_currency)</f>
        <v/>
      </c>
      <c r="N41" s="16"/>
    </row>
    <row r="42" spans="2:14" ht="18" customHeight="1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15"/>
      <c r="M42" s="6" t="str">
        <f>IF($N42=0,"",_currency)</f>
        <v/>
      </c>
      <c r="N42" s="16"/>
    </row>
    <row r="43" spans="2:14" ht="18" customHeight="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15"/>
      <c r="M43" s="6" t="str">
        <f>IF($N43=0,"",_currency)</f>
        <v/>
      </c>
      <c r="N43" s="16"/>
    </row>
    <row r="44" spans="2:14" ht="18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15"/>
      <c r="M44" s="6" t="str">
        <f>IF($N44=0,"",_currency)</f>
        <v/>
      </c>
      <c r="N44" s="16"/>
    </row>
    <row r="45" spans="2:14" ht="18" customHeight="1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15"/>
      <c r="M45" s="6" t="str">
        <f>IF($N45=0,"",_currency)</f>
        <v/>
      </c>
      <c r="N45" s="16"/>
    </row>
    <row r="46" spans="2:14" ht="18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15"/>
      <c r="M46" s="6" t="str">
        <f>IF($N46=0,"",_currency)</f>
        <v/>
      </c>
      <c r="N46" s="16"/>
    </row>
    <row r="47" spans="2:14" ht="18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15"/>
      <c r="M47" s="6" t="str">
        <f>IF($N47=0,"",_currency)</f>
        <v/>
      </c>
      <c r="N47" s="16"/>
    </row>
    <row r="48" spans="2:14" ht="18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15"/>
      <c r="M48" s="6" t="str">
        <f>IF($N48=0,"",_currency)</f>
        <v/>
      </c>
      <c r="N48" s="16"/>
    </row>
    <row r="49" spans="2:14" ht="18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15"/>
      <c r="M49" s="6" t="str">
        <f>IF($N49=0,"",_currency)</f>
        <v/>
      </c>
      <c r="N49" s="16"/>
    </row>
    <row r="50" spans="2:14" ht="18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15"/>
      <c r="M50" s="6" t="str">
        <f>IF($N50=0,"",_currency)</f>
        <v/>
      </c>
      <c r="N50" s="16"/>
    </row>
    <row r="51" spans="2:14" ht="18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15"/>
      <c r="M51" s="6" t="str">
        <f>IF($N51=0,"",_currency)</f>
        <v/>
      </c>
      <c r="N51" s="16"/>
    </row>
    <row r="52" spans="2:14" ht="18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15"/>
      <c r="M52" s="6" t="str">
        <f>IF($N52=0,"",_currency)</f>
        <v/>
      </c>
      <c r="N52" s="16"/>
    </row>
    <row r="53" spans="2:14" ht="18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15"/>
      <c r="M53" s="6" t="str">
        <f>IF($N53=0,"",_currency)</f>
        <v/>
      </c>
      <c r="N53" s="16"/>
    </row>
    <row r="54" spans="2:14" ht="18" customHeight="1" thickBo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15"/>
      <c r="M54" s="6" t="str">
        <f>IF($N54=0,"",_currency)</f>
        <v/>
      </c>
      <c r="N54" s="16"/>
    </row>
    <row r="55" spans="2:14" ht="21.95" customHeight="1" thickTop="1">
      <c r="B55" s="17"/>
      <c r="C55" s="17"/>
      <c r="D55" s="18"/>
      <c r="E55" s="18"/>
      <c r="F55" s="18"/>
      <c r="G55" s="18"/>
      <c r="H55" s="18"/>
      <c r="I55" s="18"/>
      <c r="J55" s="17"/>
      <c r="K55" s="18"/>
      <c r="L55" s="19" t="s">
        <v>18</v>
      </c>
      <c r="M55" s="20" t="s">
        <v>32</v>
      </c>
      <c r="N55" s="21">
        <f>SUM(N21:N54)</f>
        <v>2225</v>
      </c>
    </row>
    <row r="56" spans="2:14" ht="15">
      <c r="B56" s="7"/>
      <c r="C56" s="6"/>
      <c r="D56" s="7"/>
      <c r="E56" s="7"/>
      <c r="F56" s="7"/>
      <c r="G56" s="7"/>
      <c r="H56" s="7"/>
      <c r="I56" s="7"/>
      <c r="J56" s="6"/>
      <c r="K56" s="7"/>
      <c r="L56" s="7"/>
      <c r="M56" s="6"/>
      <c r="N56" s="7"/>
    </row>
    <row r="57" spans="2:14" ht="15">
      <c r="B57" s="7"/>
      <c r="C57" s="6"/>
      <c r="D57" s="7"/>
      <c r="E57" s="7"/>
      <c r="F57" s="7"/>
      <c r="G57" s="7"/>
      <c r="H57" s="7"/>
      <c r="I57" s="7"/>
      <c r="J57" s="6"/>
      <c r="K57" s="7"/>
      <c r="L57" s="7"/>
      <c r="M57" s="6"/>
      <c r="N57" s="7"/>
    </row>
  </sheetData>
  <mergeCells count="54">
    <mergeCell ref="B2:N5"/>
    <mergeCell ref="B6:F6"/>
    <mergeCell ref="G6:N6"/>
    <mergeCell ref="B40:K40"/>
    <mergeCell ref="C8:E8"/>
    <mergeCell ref="C11:E11"/>
    <mergeCell ref="C14:E14"/>
    <mergeCell ref="D15:E15"/>
    <mergeCell ref="D12:E12"/>
    <mergeCell ref="D9:E9"/>
    <mergeCell ref="C10:E10"/>
    <mergeCell ref="B27:K27"/>
    <mergeCell ref="B54:K54"/>
    <mergeCell ref="B20:K20"/>
    <mergeCell ref="B21:K21"/>
    <mergeCell ref="B22:K22"/>
    <mergeCell ref="B23:K23"/>
    <mergeCell ref="B24:K24"/>
    <mergeCell ref="B25:K25"/>
    <mergeCell ref="B26:K26"/>
    <mergeCell ref="B49:K49"/>
    <mergeCell ref="B50:K50"/>
    <mergeCell ref="B51:K51"/>
    <mergeCell ref="B52:K52"/>
    <mergeCell ref="B46:K46"/>
    <mergeCell ref="B48:K48"/>
    <mergeCell ref="B53:K53"/>
    <mergeCell ref="B32:K32"/>
    <mergeCell ref="B33:K33"/>
    <mergeCell ref="B34:K34"/>
    <mergeCell ref="B28:K28"/>
    <mergeCell ref="B29:K29"/>
    <mergeCell ref="B30:K30"/>
    <mergeCell ref="B47:K47"/>
    <mergeCell ref="B42:K42"/>
    <mergeCell ref="B43:K43"/>
    <mergeCell ref="B44:K44"/>
    <mergeCell ref="B45:K45"/>
    <mergeCell ref="Q15:R15"/>
    <mergeCell ref="Q17:R17"/>
    <mergeCell ref="Q16:R16"/>
    <mergeCell ref="P13:U13"/>
    <mergeCell ref="B41:K41"/>
    <mergeCell ref="B35:K35"/>
    <mergeCell ref="B36:K36"/>
    <mergeCell ref="B37:K37"/>
    <mergeCell ref="B38:K38"/>
    <mergeCell ref="B39:K39"/>
    <mergeCell ref="C13:E13"/>
    <mergeCell ref="C16:E16"/>
    <mergeCell ref="C17:E17"/>
    <mergeCell ref="C18:E18"/>
    <mergeCell ref="M20:N20"/>
    <mergeCell ref="B31:K31"/>
  </mergeCells>
  <conditionalFormatting sqref="B21:N54">
    <cfRule type="expression" dxfId="0" priority="2">
      <formula>MOD(ROW(),2)</formula>
    </cfRule>
  </conditionalFormatting>
  <dataValidations count="3">
    <dataValidation type="list" allowBlank="1" showInputMessage="1" showErrorMessage="1" prompt="Select preferred currency symbol" sqref="Q15:R15">
      <formula1>"$, £, €, ¥"</formula1>
    </dataValidation>
    <dataValidation allowBlank="1" showInputMessage="1" showErrorMessage="1" prompt="If your currency is different from the pre-set currencies in the list, you can enter it here." sqref="Q17:R17"/>
    <dataValidation type="list" allowBlank="1" showInputMessage="1" showErrorMessage="1" sqref="L21:L54">
      <formula1>$H$8:$H$17</formula1>
    </dataValidation>
  </dataValidations>
  <printOptions horizontalCentered="1"/>
  <pageMargins left="0.19685039370078741" right="0.19685039370078741" top="0.19685039370078741" bottom="0.39370078740157483" header="0.31496062992125984" footer="0.11811023622047245"/>
  <pageSetup paperSize="9" scale="80" orientation="portrait" r:id="rId1"/>
  <headerFooter>
    <oddFooter>&amp;LParty Budget by Spreadsheet123&amp;R© 2014 Spreadsheet123 LTD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de fiesta</vt:lpstr>
      <vt:lpstr>'Presupuesto de fiesta'!Área_de_impresión</vt:lpstr>
    </vt:vector>
  </TitlesOfParts>
  <Company>Spreadsheet123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Party Budget</dc:title>
  <dc:creator>Mil Ejemplos</dc:creator>
  <dc:description>© 2014 Spreadsheet123 LTD. All rights reserved.</dc:description>
  <cp:lastModifiedBy>Silvia Valero</cp:lastModifiedBy>
  <cp:lastPrinted>2014-05-29T23:52:37Z</cp:lastPrinted>
  <dcterms:created xsi:type="dcterms:W3CDTF">2014-05-29T17:14:42Z</dcterms:created>
  <dcterms:modified xsi:type="dcterms:W3CDTF">2014-11-18T12:49:30Z</dcterms:modified>
  <cp:category>Budgets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2014 Spreadsheet123 LTD.</vt:lpwstr>
  </property>
  <property fmtid="{D5CDD505-2E9C-101B-9397-08002B2CF9AE}" pid="3" name="Version">
    <vt:lpwstr>1.0.0</vt:lpwstr>
  </property>
</Properties>
</file>