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15" yWindow="-15" windowWidth="28860" windowHeight="12795"/>
  </bookViews>
  <sheets>
    <sheet name="Programación de turnos" sheetId="3" r:id="rId1"/>
  </sheets>
  <definedNames>
    <definedName name="_xlnm.Print_Area" localSheetId="0">'Programación de turnos'!$A$1:$J$69</definedName>
    <definedName name="_xlnm.Print_Titles" localSheetId="0">'Programación de turnos'!$1:$5</definedName>
  </definedNames>
  <calcPr calcId="124519"/>
  <webPublishing codePage="1252"/>
</workbook>
</file>

<file path=xl/calcChain.xml><?xml version="1.0" encoding="utf-8"?>
<calcChain xmlns="http://schemas.openxmlformats.org/spreadsheetml/2006/main">
  <c r="M54" i="3"/>
  <c r="M55" l="1"/>
  <c r="M56"/>
  <c r="M57"/>
  <c r="M58"/>
  <c r="M59"/>
  <c r="M46"/>
  <c r="M47"/>
  <c r="M48"/>
  <c r="M49"/>
  <c r="M50"/>
  <c r="M51"/>
  <c r="M38"/>
  <c r="M39"/>
  <c r="M40"/>
  <c r="M41"/>
  <c r="M42"/>
  <c r="M43"/>
  <c r="M30"/>
  <c r="M31"/>
  <c r="M32"/>
  <c r="M33"/>
  <c r="M34"/>
  <c r="M35"/>
  <c r="M22"/>
  <c r="M23"/>
  <c r="M24"/>
  <c r="M25"/>
  <c r="M26"/>
  <c r="M27"/>
  <c r="M14"/>
  <c r="M15"/>
  <c r="M16"/>
  <c r="M17"/>
  <c r="M18"/>
  <c r="M19"/>
  <c r="M6"/>
  <c r="M7"/>
  <c r="M8"/>
  <c r="M9"/>
  <c r="M10"/>
  <c r="M11"/>
</calcChain>
</file>

<file path=xl/sharedStrings.xml><?xml version="1.0" encoding="utf-8"?>
<sst xmlns="http://schemas.openxmlformats.org/spreadsheetml/2006/main" count="353" uniqueCount="33">
  <si>
    <r>
      <rPr>
        <sz val="8"/>
        <rFont val="Calibri"/>
        <family val="2"/>
      </rPr>
      <t xml:space="preserve">Para la semana de: </t>
    </r>
  </si>
  <si>
    <r>
      <rPr>
        <sz val="10"/>
        <rFont val="Calibri"/>
        <family val="2"/>
      </rPr>
      <t>encargada</t>
    </r>
  </si>
  <si>
    <r>
      <rPr>
        <sz val="10"/>
        <rFont val="Calibri"/>
        <family val="2"/>
      </rPr>
      <t>cajero</t>
    </r>
  </si>
  <si>
    <r>
      <rPr>
        <sz val="10"/>
        <rFont val="Calibri"/>
        <family val="2"/>
      </rPr>
      <t>recepción</t>
    </r>
  </si>
  <si>
    <r>
      <rPr>
        <sz val="10"/>
        <rFont val="Calibri"/>
        <family val="2"/>
      </rPr>
      <t xml:space="preserve">recepción </t>
    </r>
  </si>
  <si>
    <r>
      <rPr>
        <sz val="10"/>
        <rFont val="Calibri"/>
        <family val="2"/>
      </rPr>
      <t>Baja por enfermedad</t>
    </r>
  </si>
  <si>
    <r>
      <rPr>
        <sz val="10"/>
        <rFont val="Calibri"/>
        <family val="2"/>
      </rPr>
      <t>cajera</t>
    </r>
  </si>
  <si>
    <t>María</t>
  </si>
  <si>
    <r>
      <rPr>
        <b/>
        <sz val="10"/>
        <color theme="0"/>
        <rFont val="Cambria"/>
        <family val="1"/>
      </rPr>
      <t>LUNES</t>
    </r>
  </si>
  <si>
    <r>
      <rPr>
        <b/>
        <sz val="10"/>
        <color theme="0"/>
        <rFont val="Cambria"/>
        <family val="1"/>
      </rPr>
      <t>MARTES</t>
    </r>
  </si>
  <si>
    <r>
      <rPr>
        <b/>
        <sz val="10"/>
        <color theme="0"/>
        <rFont val="Cambria"/>
        <family val="1"/>
      </rPr>
      <t>MIÉRCOLES</t>
    </r>
  </si>
  <si>
    <r>
      <rPr>
        <b/>
        <sz val="10"/>
        <color theme="0"/>
        <rFont val="Cambria"/>
        <family val="1"/>
      </rPr>
      <t>JUEVES</t>
    </r>
  </si>
  <si>
    <r>
      <rPr>
        <b/>
        <sz val="10"/>
        <color theme="0"/>
        <rFont val="Cambria"/>
        <family val="1"/>
      </rPr>
      <t>VIERNES</t>
    </r>
  </si>
  <si>
    <r>
      <rPr>
        <b/>
        <sz val="10"/>
        <color theme="0"/>
        <rFont val="Cambria"/>
        <family val="1"/>
      </rPr>
      <t>SÁBADO</t>
    </r>
  </si>
  <si>
    <r>
      <rPr>
        <b/>
        <sz val="10"/>
        <color theme="0"/>
        <rFont val="Cambria"/>
        <family val="1"/>
      </rPr>
      <t>DOMINGO</t>
    </r>
  </si>
  <si>
    <r>
      <rPr>
        <sz val="10"/>
        <color theme="0"/>
        <rFont val="Calibri"/>
        <family val="2"/>
      </rPr>
      <t>7:00:00 a.m.</t>
    </r>
  </si>
  <si>
    <r>
      <rPr>
        <sz val="10"/>
        <color theme="0"/>
        <rFont val="Calibri"/>
        <family val="2"/>
      </rPr>
      <t>8:00:00 a.m.</t>
    </r>
  </si>
  <si>
    <r>
      <rPr>
        <sz val="10"/>
        <color theme="0"/>
        <rFont val="Calibri"/>
        <family val="2"/>
      </rPr>
      <t>9:00:00 a.m.</t>
    </r>
  </si>
  <si>
    <r>
      <rPr>
        <sz val="10"/>
        <color theme="0"/>
        <rFont val="Calibri"/>
        <family val="2"/>
      </rPr>
      <t>10:00:00 a.m.</t>
    </r>
  </si>
  <si>
    <r>
      <rPr>
        <sz val="10"/>
        <color theme="0"/>
        <rFont val="Calibri"/>
        <family val="2"/>
      </rPr>
      <t>11:00:00 a.m.</t>
    </r>
  </si>
  <si>
    <r>
      <rPr>
        <sz val="10"/>
        <color theme="0"/>
        <rFont val="Calibri"/>
        <family val="2"/>
      </rPr>
      <t>12:00:00 p.m.</t>
    </r>
  </si>
  <si>
    <r>
      <rPr>
        <sz val="10"/>
        <color theme="0"/>
        <rFont val="Calibri"/>
        <family val="2"/>
      </rPr>
      <t>13:00:00 p.m.</t>
    </r>
  </si>
  <si>
    <r>
      <rPr>
        <sz val="10"/>
        <color theme="0"/>
        <rFont val="Calibri"/>
        <family val="2"/>
      </rPr>
      <t>14:00:00 p.m.</t>
    </r>
  </si>
  <si>
    <r>
      <rPr>
        <sz val="10"/>
        <color theme="0"/>
        <rFont val="Calibri"/>
        <family val="2"/>
      </rPr>
      <t>15:00:00 p.m.</t>
    </r>
  </si>
  <si>
    <r>
      <rPr>
        <sz val="10"/>
        <color theme="0"/>
        <rFont val="Calibri"/>
        <family val="2"/>
      </rPr>
      <t>¿Está de baja por enfermedad?</t>
    </r>
  </si>
  <si>
    <r>
      <rPr>
        <sz val="10"/>
        <color theme="0"/>
        <rFont val="Calibri"/>
        <family val="2"/>
      </rPr>
      <t>TOTAL</t>
    </r>
  </si>
  <si>
    <t>Pepe</t>
  </si>
  <si>
    <t>Carlos</t>
  </si>
  <si>
    <t>Ana</t>
  </si>
  <si>
    <t>Martina</t>
  </si>
  <si>
    <t>Roberto</t>
  </si>
  <si>
    <t>http://www.milejemplos.com/</t>
  </si>
  <si>
    <t>Ejemplo de organización de trabajo</t>
  </si>
</sst>
</file>

<file path=xl/styles.xml><?xml version="1.0" encoding="utf-8"?>
<styleSheet xmlns="http://schemas.openxmlformats.org/spreadsheetml/2006/main">
  <fonts count="14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theme="0"/>
      <name val="Cambria"/>
      <family val="1"/>
    </font>
    <font>
      <b/>
      <sz val="11"/>
      <color theme="0"/>
      <name val="Calibri"/>
      <family val="2"/>
      <scheme val="minor"/>
    </font>
    <font>
      <sz val="18"/>
      <name val="Cambria"/>
      <family val="1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u/>
      <sz val="11"/>
      <color rgb="FFFF33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indent="1"/>
    </xf>
    <xf numFmtId="0" fontId="6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indent="1"/>
    </xf>
    <xf numFmtId="14" fontId="4" fillId="0" borderId="1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10" fillId="0" borderId="0" xfId="1" applyFill="1" applyAlignment="1">
      <alignment horizontal="center" wrapText="1"/>
    </xf>
    <xf numFmtId="0" fontId="13" fillId="0" borderId="0" xfId="1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Hipervínculo" xfId="1" builtinId="8"/>
    <cellStyle name="Normal" xfId="0" builtinId="0" customBuiltin="1"/>
  </cellStyles>
  <dxfs count="1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330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330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330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330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330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3300"/>
        </patternFill>
      </fill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rgb="FFFF330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1" relativeIndent="255" justifyLastLine="0" shrinkToFit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  <mruColors>
      <color rgb="FFFF33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ilejemplos.com/empres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2</xdr:row>
      <xdr:rowOff>57150</xdr:rowOff>
    </xdr:to>
    <xdr:pic>
      <xdr:nvPicPr>
        <xdr:cNvPr id="4" name="1 Imagen" descr="milejemplos_empresa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0"/>
          <a:ext cx="1524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B5:M11" headerRowDxfId="6" dataDxfId="8" totalsRowDxfId="7" headerRowCellStyle="Normal" dataCellStyle="Normal" totalsRowCellStyle="Normal">
  <tableColumns count="12">
    <tableColumn id="1" name="LUNES" totalsRowLabel="Total" dataDxfId="109" totalsRowDxfId="108" dataCellStyle="Normal"/>
    <tableColumn id="2" name="7:00:00 a.m." dataDxfId="107" totalsRowDxfId="106" dataCellStyle="Normal"/>
    <tableColumn id="3" name="8:00:00 a.m." dataDxfId="105" totalsRowDxfId="104" dataCellStyle="Normal"/>
    <tableColumn id="4" name="9:00:00 a.m." dataDxfId="103" totalsRowDxfId="102" dataCellStyle="Normal"/>
    <tableColumn id="5" name="10:00:00 a.m." dataDxfId="101" totalsRowDxfId="100" dataCellStyle="Normal"/>
    <tableColumn id="6" name="11:00:00 a.m." dataDxfId="99" totalsRowDxfId="98" dataCellStyle="Normal"/>
    <tableColumn id="7" name="12:00:00 p.m." dataDxfId="97" totalsRowDxfId="96" dataCellStyle="Normal"/>
    <tableColumn id="8" name="13:00:00 p.m." dataDxfId="95" totalsRowDxfId="94" dataCellStyle="Normal"/>
    <tableColumn id="9" name="14:00:00 p.m." dataDxfId="93" totalsRowDxfId="92" dataCellStyle="Normal"/>
    <tableColumn id="10" name="15:00:00 p.m." dataDxfId="91" totalsRowDxfId="90" dataCellStyle="Normal"/>
    <tableColumn id="11" name="¿Está de baja por enfermedad?" dataDxfId="89" totalsRowDxfId="88" dataCellStyle="Normal"/>
    <tableColumn id="12" name="TOTAL" totalsRowFunction="sum" dataDxfId="87" dataCellStyle="Normal">
      <calculatedColumnFormula>COUNTIF(Table1[[#This Row],[7:00:00 a.m.]:[15:00:00 p.m.]],"*")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5" dataDxfId="86" dataCellStyle="Normal">
  <tableColumns count="12">
    <tableColumn id="1" name="MARTES" dataDxfId="85" dataCellStyle="Normal"/>
    <tableColumn id="2" name="7:00:00 a.m." dataDxfId="84" dataCellStyle="Normal"/>
    <tableColumn id="3" name="8:00:00 a.m." dataDxfId="83" dataCellStyle="Normal"/>
    <tableColumn id="4" name="9:00:00 a.m." dataDxfId="82" dataCellStyle="Normal"/>
    <tableColumn id="5" name="10:00:00 a.m." dataDxfId="81" dataCellStyle="Normal"/>
    <tableColumn id="6" name="11:00:00 a.m." dataDxfId="80" dataCellStyle="Normal"/>
    <tableColumn id="7" name="12:00:00 p.m." dataDxfId="79" dataCellStyle="Normal"/>
    <tableColumn id="8" name="13:00:00 p.m." dataDxfId="78" dataCellStyle="Normal"/>
    <tableColumn id="9" name="14:00:00 p.m." dataDxfId="77" dataCellStyle="Normal"/>
    <tableColumn id="10" name="15:00:00 p.m." dataDxfId="76" dataCellStyle="Normal"/>
    <tableColumn id="11" name="¿Está de baja por enfermedad?" dataDxfId="75" dataCellStyle="Normal"/>
    <tableColumn id="12" name="TOTAL" dataDxfId="74" dataCellStyle="Normal">
      <calculatedColumnFormula>COUNTIF(Table2[[#This Row],[7:00:00 a.m.]:[15:00:00 p.m.]],"*")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4" dataDxfId="73" dataCellStyle="Normal">
  <tableColumns count="12">
    <tableColumn id="1" name="MIÉRCOLES" dataDxfId="72" dataCellStyle="Normal"/>
    <tableColumn id="2" name="7:00:00 a.m." dataDxfId="71" dataCellStyle="Normal"/>
    <tableColumn id="3" name="8:00:00 a.m." dataDxfId="70" dataCellStyle="Normal"/>
    <tableColumn id="4" name="9:00:00 a.m." dataDxfId="69" dataCellStyle="Normal"/>
    <tableColumn id="5" name="10:00:00 a.m." dataDxfId="68" dataCellStyle="Normal"/>
    <tableColumn id="6" name="11:00:00 a.m." dataDxfId="67" dataCellStyle="Normal"/>
    <tableColumn id="7" name="12:00:00 p.m." dataDxfId="66" dataCellStyle="Normal"/>
    <tableColumn id="8" name="13:00:00 p.m." dataDxfId="65" dataCellStyle="Normal"/>
    <tableColumn id="9" name="14:00:00 p.m." dataDxfId="64" dataCellStyle="Normal"/>
    <tableColumn id="10" name="15:00:00 p.m." dataDxfId="63" dataCellStyle="Normal"/>
    <tableColumn id="11" name="¿Está de baja por enfermedad?" dataDxfId="62" dataCellStyle="Normal"/>
    <tableColumn id="12" name="TOTAL" dataDxfId="61" dataCellStyle="Normal">
      <calculatedColumnFormula>COUNTIF(Table3[[#This Row],[7:00:00 a.m.]:[15:00:00 p.m.]],"*")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3" dataDxfId="60" dataCellStyle="Normal">
  <tableColumns count="12">
    <tableColumn id="1" name="JUEVES" dataDxfId="59" dataCellStyle="Normal"/>
    <tableColumn id="2" name="7:00:00 a.m." dataDxfId="58" dataCellStyle="Normal"/>
    <tableColumn id="3" name="8:00:00 a.m." dataDxfId="57" dataCellStyle="Normal"/>
    <tableColumn id="4" name="9:00:00 a.m." dataDxfId="56" dataCellStyle="Normal"/>
    <tableColumn id="5" name="10:00:00 a.m." dataDxfId="55" dataCellStyle="Normal"/>
    <tableColumn id="6" name="11:00:00 a.m." dataDxfId="54" dataCellStyle="Normal"/>
    <tableColumn id="7" name="12:00:00 p.m." dataDxfId="53" dataCellStyle="Normal"/>
    <tableColumn id="8" name="13:00:00 p.m." dataDxfId="52" dataCellStyle="Normal"/>
    <tableColumn id="9" name="14:00:00 p.m." dataDxfId="51" dataCellStyle="Normal"/>
    <tableColumn id="10" name="15:00:00 p.m." dataDxfId="50" dataCellStyle="Normal"/>
    <tableColumn id="11" name="¿Está de baja por enfermedad?" dataDxfId="49" dataCellStyle="Normal"/>
    <tableColumn id="12" name="TOTAL" dataDxfId="48" dataCellStyle="Normal">
      <calculatedColumnFormula>COUNTIF(Table4[[#This Row],[7:00:00 a.m.]:[15:00:00 p.m.]],"*")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2" dataDxfId="47" dataCellStyle="Normal">
  <tableColumns count="12">
    <tableColumn id="1" name="VIERNES" dataDxfId="46" dataCellStyle="Normal"/>
    <tableColumn id="2" name="7:00:00 a.m." dataDxfId="45" dataCellStyle="Normal"/>
    <tableColumn id="3" name="8:00:00 a.m." dataDxfId="44" dataCellStyle="Normal"/>
    <tableColumn id="4" name="9:00:00 a.m." dataDxfId="43" dataCellStyle="Normal"/>
    <tableColumn id="5" name="10:00:00 a.m." dataDxfId="42" dataCellStyle="Normal"/>
    <tableColumn id="6" name="11:00:00 a.m." dataDxfId="41" dataCellStyle="Normal"/>
    <tableColumn id="7" name="12:00:00 p.m." dataDxfId="40" dataCellStyle="Normal"/>
    <tableColumn id="8" name="13:00:00 p.m." dataDxfId="39" dataCellStyle="Normal"/>
    <tableColumn id="9" name="14:00:00 p.m." dataDxfId="38" dataCellStyle="Normal"/>
    <tableColumn id="10" name="15:00:00 p.m." dataDxfId="37" dataCellStyle="Normal"/>
    <tableColumn id="11" name="¿Está de baja por enfermedad?" dataDxfId="36" dataCellStyle="Normal"/>
    <tableColumn id="12" name="TOTAL" dataDxfId="35" dataCellStyle="Normal">
      <calculatedColumnFormula>COUNTIF(Table5[[#This Row],[7:00:00 a.m.]:[15:00:00 p.m.]],"*")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1" dataDxfId="34" dataCellStyle="Normal">
  <tableColumns count="12">
    <tableColumn id="1" name="SÁBADO" dataDxfId="33" dataCellStyle="Normal"/>
    <tableColumn id="2" name="7:00:00 a.m." dataDxfId="32" dataCellStyle="Normal"/>
    <tableColumn id="3" name="8:00:00 a.m." dataDxfId="31" dataCellStyle="Normal"/>
    <tableColumn id="4" name="9:00:00 a.m." dataDxfId="30" dataCellStyle="Normal"/>
    <tableColumn id="5" name="10:00:00 a.m." dataDxfId="29" dataCellStyle="Normal"/>
    <tableColumn id="6" name="11:00:00 a.m." dataDxfId="28" dataCellStyle="Normal"/>
    <tableColumn id="7" name="12:00:00 p.m." dataDxfId="27" dataCellStyle="Normal"/>
    <tableColumn id="8" name="13:00:00 p.m." dataDxfId="26" dataCellStyle="Normal"/>
    <tableColumn id="9" name="14:00:00 p.m." dataDxfId="25" dataCellStyle="Normal"/>
    <tableColumn id="10" name="15:00:00 p.m." dataDxfId="24" dataCellStyle="Normal"/>
    <tableColumn id="11" name="¿Está de baja por enfermedad?" dataDxfId="23" dataCellStyle="Normal"/>
    <tableColumn id="12" name="TOTAL" dataDxfId="22" dataCellStyle="Normal">
      <calculatedColumnFormula>COUNTIF(Table6[[#This Row],[7:00:00 a.m.]:[15:00:00 p.m.]],"*")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0" dataDxfId="21" dataCellStyle="Normal">
  <tableColumns count="12">
    <tableColumn id="1" name="DOMINGO" dataDxfId="20" dataCellStyle="Normal"/>
    <tableColumn id="2" name="7:00:00 a.m." dataDxfId="19" dataCellStyle="Normal"/>
    <tableColumn id="3" name="8:00:00 a.m." dataDxfId="18" dataCellStyle="Normal"/>
    <tableColumn id="4" name="9:00:00 a.m." dataDxfId="17" dataCellStyle="Normal"/>
    <tableColumn id="5" name="10:00:00 a.m." dataDxfId="16" dataCellStyle="Normal"/>
    <tableColumn id="6" name="11:00:00 a.m." dataDxfId="15" dataCellStyle="Normal"/>
    <tableColumn id="7" name="12:00:00 p.m." dataDxfId="14" dataCellStyle="Normal"/>
    <tableColumn id="8" name="13:00:00 p.m." dataDxfId="13" dataCellStyle="Normal"/>
    <tableColumn id="9" name="14:00:00 p.m." dataDxfId="12" dataCellStyle="Normal"/>
    <tableColumn id="10" name="15:00:00 p.m." dataDxfId="11" dataCellStyle="Normal"/>
    <tableColumn id="11" name="¿Está de baja por enfermedad?" dataDxfId="10" dataCellStyle="Normal"/>
    <tableColumn id="12" name="TOTAL" dataDxfId="9" dataCellStyle="Normal">
      <calculatedColumnFormula>COUNTIF(Table7[[#This Row],[7:00:00 a.m.]:[15:00:00 p.m.]],"*")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lejemplos.com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1:N60"/>
  <sheetViews>
    <sheetView showGridLines="0" tabSelected="1" workbookViewId="0">
      <selection activeCell="M3" sqref="M3"/>
    </sheetView>
  </sheetViews>
  <sheetFormatPr baseColWidth="10" defaultColWidth="9.140625" defaultRowHeight="12.75"/>
  <cols>
    <col min="1" max="1" width="1.85546875" style="1" customWidth="1"/>
    <col min="2" max="2" width="16" style="2" bestFit="1" customWidth="1"/>
    <col min="3" max="3" width="10.5703125" style="1" bestFit="1" customWidth="1"/>
    <col min="4" max="4" width="12.7109375" style="1" customWidth="1"/>
    <col min="5" max="11" width="11.7109375" style="1" customWidth="1"/>
    <col min="12" max="12" width="24.85546875" style="1" customWidth="1"/>
    <col min="13" max="13" width="7.7109375" style="6" customWidth="1"/>
    <col min="14" max="16384" width="9.140625" style="1"/>
  </cols>
  <sheetData>
    <row r="1" spans="2:14" s="6" customFormat="1">
      <c r="D1" s="23"/>
      <c r="G1" s="19" t="s">
        <v>32</v>
      </c>
      <c r="H1" s="19"/>
      <c r="I1" s="19"/>
      <c r="J1" s="19"/>
      <c r="K1" s="19"/>
    </row>
    <row r="2" spans="2:14" customFormat="1">
      <c r="B2" s="2"/>
      <c r="C2" s="1"/>
      <c r="D2" s="1"/>
      <c r="E2" s="1"/>
      <c r="F2" s="1"/>
      <c r="G2" s="19"/>
      <c r="H2" s="19"/>
      <c r="I2" s="19"/>
      <c r="J2" s="19"/>
      <c r="K2" s="19"/>
    </row>
    <row r="3" spans="2:14" customFormat="1" ht="22.5" customHeight="1">
      <c r="B3" s="20" t="s">
        <v>31</v>
      </c>
      <c r="C3" s="21"/>
      <c r="D3" s="21"/>
      <c r="E3" s="21"/>
      <c r="F3" s="21"/>
    </row>
    <row r="4" spans="2:14" s="5" customFormat="1" ht="18" customHeight="1">
      <c r="B4" s="8" t="s">
        <v>0</v>
      </c>
      <c r="C4" s="18"/>
      <c r="D4" s="18"/>
      <c r="E4" s="18"/>
      <c r="G4"/>
      <c r="H4"/>
      <c r="I4"/>
      <c r="J4"/>
      <c r="K4"/>
      <c r="L4"/>
    </row>
    <row r="5" spans="2:14" customFormat="1" ht="12.75" customHeight="1">
      <c r="B5" s="22" t="s">
        <v>8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</row>
    <row r="6" spans="2:14" s="4" customFormat="1" ht="12" customHeight="1">
      <c r="B6" s="9" t="s">
        <v>26</v>
      </c>
      <c r="C6" s="10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0"/>
      <c r="M6" s="12">
        <f>COUNTIF(Table1[[#This Row],[7:00:00 a.m.]:[15:00:00 p.m.]],"*")</f>
        <v>9</v>
      </c>
      <c r="N6" s="3"/>
    </row>
    <row r="7" spans="2:14" s="4" customFormat="1" ht="12" customHeight="1">
      <c r="B7" s="9" t="s">
        <v>27</v>
      </c>
      <c r="C7" s="10"/>
      <c r="D7" s="10" t="s">
        <v>2</v>
      </c>
      <c r="E7" s="10" t="s">
        <v>2</v>
      </c>
      <c r="F7" s="10" t="s">
        <v>2</v>
      </c>
      <c r="G7" s="10" t="s">
        <v>2</v>
      </c>
      <c r="H7" s="10"/>
      <c r="I7" s="10"/>
      <c r="J7" s="10"/>
      <c r="K7" s="10"/>
      <c r="L7" s="10"/>
      <c r="M7" s="12">
        <f>COUNTIF(Table1[[#This Row],[7:00:00 a.m.]:[15:00:00 p.m.]],"*")</f>
        <v>4</v>
      </c>
      <c r="N7" s="3"/>
    </row>
    <row r="8" spans="2:14" s="4" customFormat="1" ht="12" customHeight="1">
      <c r="B8" s="17" t="s">
        <v>7</v>
      </c>
      <c r="C8" s="10"/>
      <c r="D8" s="10" t="s">
        <v>3</v>
      </c>
      <c r="E8" s="10" t="s">
        <v>3</v>
      </c>
      <c r="F8" s="10" t="s">
        <v>3</v>
      </c>
      <c r="G8" s="10" t="s">
        <v>4</v>
      </c>
      <c r="H8" s="10" t="s">
        <v>3</v>
      </c>
      <c r="I8" s="10" t="s">
        <v>3</v>
      </c>
      <c r="J8" s="10" t="s">
        <v>3</v>
      </c>
      <c r="K8" s="10"/>
      <c r="L8" s="10"/>
      <c r="M8" s="12">
        <f>COUNTIF(Table1[[#This Row],[7:00:00 a.m.]:[15:00:00 p.m.]],"*")</f>
        <v>7</v>
      </c>
      <c r="N8" s="3"/>
    </row>
    <row r="9" spans="2:14" s="4" customFormat="1" ht="12" customHeight="1">
      <c r="B9" s="9" t="s">
        <v>28</v>
      </c>
      <c r="C9" s="10"/>
      <c r="D9" s="10" t="s">
        <v>3</v>
      </c>
      <c r="E9" s="10" t="s">
        <v>3</v>
      </c>
      <c r="F9" s="10" t="s">
        <v>3</v>
      </c>
      <c r="G9" s="10" t="s">
        <v>4</v>
      </c>
      <c r="H9" s="10" t="s">
        <v>3</v>
      </c>
      <c r="I9" s="10" t="s">
        <v>3</v>
      </c>
      <c r="J9" s="10" t="s">
        <v>3</v>
      </c>
      <c r="K9" s="10"/>
      <c r="L9" s="10"/>
      <c r="M9" s="12">
        <f>COUNTIF(Table1[[#This Row],[7:00:00 a.m.]:[15:00:00 p.m.]],"*")</f>
        <v>7</v>
      </c>
      <c r="N9" s="3"/>
    </row>
    <row r="10" spans="2:14" s="4" customFormat="1" ht="12" customHeight="1">
      <c r="B10" s="9" t="s">
        <v>30</v>
      </c>
      <c r="C10" s="10"/>
      <c r="D10" s="10"/>
      <c r="E10" s="10"/>
      <c r="F10" s="10"/>
      <c r="G10" s="10"/>
      <c r="H10" s="10"/>
      <c r="I10" s="10"/>
      <c r="J10" s="10"/>
      <c r="K10" s="10"/>
      <c r="L10" s="10" t="s">
        <v>5</v>
      </c>
      <c r="M10" s="12">
        <f>COUNTIF(Table1[[#This Row],[7:00:00 a.m.]:[15:00:00 p.m.]],"*")</f>
        <v>0</v>
      </c>
      <c r="N10" s="3"/>
    </row>
    <row r="11" spans="2:14" s="4" customFormat="1" ht="12" customHeight="1">
      <c r="B11" s="9" t="s">
        <v>29</v>
      </c>
      <c r="C11" s="10"/>
      <c r="D11" s="10"/>
      <c r="E11" s="10"/>
      <c r="F11" s="10"/>
      <c r="G11" s="10"/>
      <c r="H11" s="10" t="s">
        <v>6</v>
      </c>
      <c r="I11" s="10" t="s">
        <v>6</v>
      </c>
      <c r="J11" s="10" t="s">
        <v>6</v>
      </c>
      <c r="K11" s="10" t="s">
        <v>6</v>
      </c>
      <c r="L11" s="10"/>
      <c r="M11" s="12">
        <f>COUNTIF(Table1[[#This Row],[7:00:00 a.m.]:[15:00:00 p.m.]],"*")</f>
        <v>4</v>
      </c>
      <c r="N11" s="3"/>
    </row>
    <row r="12" spans="2:14" s="4" customFormat="1" ht="12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3"/>
    </row>
    <row r="13" spans="2:14" s="4" customFormat="1" ht="12" customHeight="1">
      <c r="B13" s="22" t="s">
        <v>9</v>
      </c>
      <c r="C13" s="22" t="s">
        <v>15</v>
      </c>
      <c r="D13" s="22" t="s">
        <v>16</v>
      </c>
      <c r="E13" s="22" t="s">
        <v>17</v>
      </c>
      <c r="F13" s="22" t="s">
        <v>18</v>
      </c>
      <c r="G13" s="22" t="s">
        <v>19</v>
      </c>
      <c r="H13" s="22" t="s">
        <v>20</v>
      </c>
      <c r="I13" s="22" t="s">
        <v>21</v>
      </c>
      <c r="J13" s="22" t="s">
        <v>22</v>
      </c>
      <c r="K13" s="22" t="s">
        <v>23</v>
      </c>
      <c r="L13" s="22" t="s">
        <v>24</v>
      </c>
      <c r="M13" s="22" t="s">
        <v>25</v>
      </c>
      <c r="N13" s="3"/>
    </row>
    <row r="14" spans="2:14" s="4" customFormat="1" ht="12" customHeight="1">
      <c r="B14" s="9" t="s">
        <v>26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/>
      <c r="M14" s="12">
        <f>COUNTIF(Table2[[#This Row],[7:00:00 a.m.]:[15:00:00 p.m.]],"*")</f>
        <v>9</v>
      </c>
      <c r="N14" s="3"/>
    </row>
    <row r="15" spans="2:14" s="4" customFormat="1" ht="12" customHeight="1">
      <c r="B15" s="9" t="s">
        <v>27</v>
      </c>
      <c r="C15" s="10"/>
      <c r="D15" s="10" t="s">
        <v>2</v>
      </c>
      <c r="E15" s="10" t="s">
        <v>2</v>
      </c>
      <c r="F15" s="10" t="s">
        <v>2</v>
      </c>
      <c r="G15" s="10" t="s">
        <v>2</v>
      </c>
      <c r="H15" s="10"/>
      <c r="I15" s="10"/>
      <c r="J15" s="10"/>
      <c r="K15" s="10"/>
      <c r="L15" s="10"/>
      <c r="M15" s="12">
        <f>COUNTIF(Table2[[#This Row],[7:00:00 a.m.]:[15:00:00 p.m.]],"*")</f>
        <v>4</v>
      </c>
      <c r="N15" s="3"/>
    </row>
    <row r="16" spans="2:14" s="15" customFormat="1" ht="12" customHeight="1">
      <c r="B16" s="17" t="s">
        <v>7</v>
      </c>
      <c r="C16" s="10"/>
      <c r="D16" s="10" t="s">
        <v>3</v>
      </c>
      <c r="E16" s="10" t="s">
        <v>3</v>
      </c>
      <c r="F16" s="10" t="s">
        <v>3</v>
      </c>
      <c r="G16" s="10" t="s">
        <v>4</v>
      </c>
      <c r="H16" s="10" t="s">
        <v>3</v>
      </c>
      <c r="I16" s="10" t="s">
        <v>3</v>
      </c>
      <c r="J16" s="10" t="s">
        <v>3</v>
      </c>
      <c r="K16" s="10"/>
      <c r="L16" s="10"/>
      <c r="M16" s="12">
        <f>COUNTIF(Table2[[#This Row],[7:00:00 a.m.]:[15:00:00 p.m.]],"*")</f>
        <v>7</v>
      </c>
      <c r="N16" s="16"/>
    </row>
    <row r="17" spans="2:14" s="4" customFormat="1" ht="12" customHeight="1">
      <c r="B17" s="9" t="s">
        <v>28</v>
      </c>
      <c r="C17" s="10"/>
      <c r="D17" s="10" t="s">
        <v>3</v>
      </c>
      <c r="E17" s="10" t="s">
        <v>3</v>
      </c>
      <c r="F17" s="10" t="s">
        <v>3</v>
      </c>
      <c r="G17" s="10" t="s">
        <v>4</v>
      </c>
      <c r="H17" s="10" t="s">
        <v>3</v>
      </c>
      <c r="I17" s="10" t="s">
        <v>3</v>
      </c>
      <c r="J17" s="10" t="s">
        <v>3</v>
      </c>
      <c r="K17" s="10"/>
      <c r="L17" s="10"/>
      <c r="M17" s="12">
        <f>COUNTIF(Table2[[#This Row],[7:00:00 a.m.]:[15:00:00 p.m.]],"*")</f>
        <v>7</v>
      </c>
      <c r="N17" s="3"/>
    </row>
    <row r="18" spans="2:14" s="4" customFormat="1" ht="12" customHeight="1">
      <c r="B18" s="9" t="s">
        <v>30</v>
      </c>
      <c r="C18" s="10"/>
      <c r="D18" s="10"/>
      <c r="E18" s="10"/>
      <c r="F18" s="10"/>
      <c r="G18" s="10"/>
      <c r="H18" s="10"/>
      <c r="I18" s="10"/>
      <c r="J18" s="10"/>
      <c r="K18" s="10"/>
      <c r="L18" s="10" t="s">
        <v>5</v>
      </c>
      <c r="M18" s="12">
        <f>COUNTIF(Table2[[#This Row],[7:00:00 a.m.]:[15:00:00 p.m.]],"*")</f>
        <v>0</v>
      </c>
      <c r="N18" s="3"/>
    </row>
    <row r="19" spans="2:14" s="4" customFormat="1" ht="12" customHeight="1">
      <c r="B19" s="9" t="s">
        <v>29</v>
      </c>
      <c r="C19" s="10"/>
      <c r="D19" s="10"/>
      <c r="E19" s="10"/>
      <c r="F19" s="10"/>
      <c r="G19" s="10"/>
      <c r="H19" s="10" t="s">
        <v>6</v>
      </c>
      <c r="I19" s="10" t="s">
        <v>6</v>
      </c>
      <c r="J19" s="10" t="s">
        <v>6</v>
      </c>
      <c r="K19" s="10" t="s">
        <v>6</v>
      </c>
      <c r="L19" s="10"/>
      <c r="M19" s="12">
        <f>COUNTIF(Table2[[#This Row],[7:00:00 a.m.]:[15:00:00 p.m.]],"*")</f>
        <v>4</v>
      </c>
      <c r="N19" s="3"/>
    </row>
    <row r="20" spans="2:14" s="4" customFormat="1" ht="12" customHeight="1"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3"/>
    </row>
    <row r="21" spans="2:14" s="4" customFormat="1" ht="12" customHeight="1">
      <c r="B21" s="22" t="s">
        <v>10</v>
      </c>
      <c r="C21" s="22" t="s">
        <v>15</v>
      </c>
      <c r="D21" s="22" t="s">
        <v>16</v>
      </c>
      <c r="E21" s="22" t="s">
        <v>17</v>
      </c>
      <c r="F21" s="22" t="s">
        <v>18</v>
      </c>
      <c r="G21" s="22" t="s">
        <v>19</v>
      </c>
      <c r="H21" s="22" t="s">
        <v>20</v>
      </c>
      <c r="I21" s="22" t="s">
        <v>21</v>
      </c>
      <c r="J21" s="22" t="s">
        <v>22</v>
      </c>
      <c r="K21" s="22" t="s">
        <v>23</v>
      </c>
      <c r="L21" s="22" t="s">
        <v>24</v>
      </c>
      <c r="M21" s="22" t="s">
        <v>25</v>
      </c>
      <c r="N21" s="3"/>
    </row>
    <row r="22" spans="2:14" s="7" customFormat="1" ht="12" customHeight="1">
      <c r="B22" s="9" t="s">
        <v>26</v>
      </c>
      <c r="C22" s="10" t="s">
        <v>1</v>
      </c>
      <c r="D22" s="10" t="s">
        <v>1</v>
      </c>
      <c r="E22" s="10" t="s">
        <v>1</v>
      </c>
      <c r="F22" s="10" t="s">
        <v>1</v>
      </c>
      <c r="G22" s="10" t="s">
        <v>1</v>
      </c>
      <c r="H22" s="10" t="s">
        <v>1</v>
      </c>
      <c r="I22" s="10" t="s">
        <v>1</v>
      </c>
      <c r="J22" s="10" t="s">
        <v>1</v>
      </c>
      <c r="K22" s="10" t="s">
        <v>1</v>
      </c>
      <c r="L22" s="10"/>
      <c r="M22" s="12">
        <f>COUNTIF(Table3[[#This Row],[7:00:00 a.m.]:[15:00:00 p.m.]],"*")</f>
        <v>9</v>
      </c>
    </row>
    <row r="23" spans="2:14" s="7" customFormat="1" ht="12" customHeight="1">
      <c r="B23" s="9" t="s">
        <v>27</v>
      </c>
      <c r="C23" s="10"/>
      <c r="D23" s="10" t="s">
        <v>2</v>
      </c>
      <c r="E23" s="10" t="s">
        <v>2</v>
      </c>
      <c r="F23" s="10" t="s">
        <v>2</v>
      </c>
      <c r="G23" s="10" t="s">
        <v>2</v>
      </c>
      <c r="H23" s="10"/>
      <c r="I23" s="10"/>
      <c r="J23" s="10"/>
      <c r="K23" s="10"/>
      <c r="L23" s="10"/>
      <c r="M23" s="12">
        <f>COUNTIF(Table3[[#This Row],[7:00:00 a.m.]:[15:00:00 p.m.]],"*")</f>
        <v>4</v>
      </c>
    </row>
    <row r="24" spans="2:14" s="14" customFormat="1" ht="12" customHeight="1">
      <c r="B24" s="17" t="s">
        <v>7</v>
      </c>
      <c r="C24" s="10"/>
      <c r="D24" s="10" t="s">
        <v>3</v>
      </c>
      <c r="E24" s="10" t="s">
        <v>3</v>
      </c>
      <c r="F24" s="10" t="s">
        <v>3</v>
      </c>
      <c r="G24" s="10" t="s">
        <v>4</v>
      </c>
      <c r="H24" s="10" t="s">
        <v>3</v>
      </c>
      <c r="I24" s="10" t="s">
        <v>3</v>
      </c>
      <c r="J24" s="10" t="s">
        <v>3</v>
      </c>
      <c r="K24" s="10"/>
      <c r="L24" s="10"/>
      <c r="M24" s="12">
        <f>COUNTIF(Table3[[#This Row],[7:00:00 a.m.]:[15:00:00 p.m.]],"*")</f>
        <v>7</v>
      </c>
    </row>
    <row r="25" spans="2:14" s="7" customFormat="1" ht="12" customHeight="1">
      <c r="B25" s="9" t="s">
        <v>28</v>
      </c>
      <c r="C25" s="10"/>
      <c r="D25" s="10" t="s">
        <v>3</v>
      </c>
      <c r="E25" s="10" t="s">
        <v>3</v>
      </c>
      <c r="F25" s="10" t="s">
        <v>3</v>
      </c>
      <c r="G25" s="10" t="s">
        <v>4</v>
      </c>
      <c r="H25" s="10" t="s">
        <v>3</v>
      </c>
      <c r="I25" s="10" t="s">
        <v>3</v>
      </c>
      <c r="J25" s="10" t="s">
        <v>3</v>
      </c>
      <c r="K25" s="10"/>
      <c r="L25" s="10"/>
      <c r="M25" s="12">
        <f>COUNTIF(Table3[[#This Row],[7:00:00 a.m.]:[15:00:00 p.m.]],"*")</f>
        <v>7</v>
      </c>
    </row>
    <row r="26" spans="2:14" s="7" customFormat="1" ht="12" customHeight="1">
      <c r="B26" s="9" t="s">
        <v>30</v>
      </c>
      <c r="C26" s="10"/>
      <c r="D26" s="10"/>
      <c r="E26" s="10"/>
      <c r="F26" s="10"/>
      <c r="G26" s="10"/>
      <c r="H26" s="10"/>
      <c r="I26" s="10"/>
      <c r="J26" s="10"/>
      <c r="K26" s="10"/>
      <c r="L26" s="10" t="s">
        <v>5</v>
      </c>
      <c r="M26" s="12">
        <f>COUNTIF(Table3[[#This Row],[7:00:00 a.m.]:[15:00:00 p.m.]],"*")</f>
        <v>0</v>
      </c>
    </row>
    <row r="27" spans="2:14" s="7" customFormat="1" ht="12" customHeight="1">
      <c r="B27" s="9" t="s">
        <v>29</v>
      </c>
      <c r="C27" s="10"/>
      <c r="D27" s="10"/>
      <c r="E27" s="10"/>
      <c r="F27" s="10"/>
      <c r="G27" s="10"/>
      <c r="H27" s="10" t="s">
        <v>6</v>
      </c>
      <c r="I27" s="10" t="s">
        <v>6</v>
      </c>
      <c r="J27" s="10" t="s">
        <v>6</v>
      </c>
      <c r="K27" s="10" t="s">
        <v>6</v>
      </c>
      <c r="L27" s="10"/>
      <c r="M27" s="12">
        <f>COUNTIF(Table3[[#This Row],[7:00:00 a.m.]:[15:00:00 p.m.]],"*")</f>
        <v>4</v>
      </c>
    </row>
    <row r="28" spans="2:14" s="7" customFormat="1" ht="12" customHeight="1"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2:14" s="7" customFormat="1" ht="12" customHeight="1">
      <c r="B29" s="22" t="s">
        <v>11</v>
      </c>
      <c r="C29" s="22" t="s">
        <v>15</v>
      </c>
      <c r="D29" s="22" t="s">
        <v>16</v>
      </c>
      <c r="E29" s="22" t="s">
        <v>17</v>
      </c>
      <c r="F29" s="22" t="s">
        <v>18</v>
      </c>
      <c r="G29" s="22" t="s">
        <v>19</v>
      </c>
      <c r="H29" s="22" t="s">
        <v>20</v>
      </c>
      <c r="I29" s="22" t="s">
        <v>21</v>
      </c>
      <c r="J29" s="22" t="s">
        <v>22</v>
      </c>
      <c r="K29" s="22" t="s">
        <v>23</v>
      </c>
      <c r="L29" s="22" t="s">
        <v>24</v>
      </c>
      <c r="M29" s="22" t="s">
        <v>25</v>
      </c>
    </row>
    <row r="30" spans="2:14" s="7" customFormat="1" ht="12" customHeight="1">
      <c r="B30" s="9" t="s">
        <v>26</v>
      </c>
      <c r="C30" s="10" t="s">
        <v>1</v>
      </c>
      <c r="D30" s="10" t="s">
        <v>1</v>
      </c>
      <c r="E30" s="10" t="s">
        <v>1</v>
      </c>
      <c r="F30" s="10" t="s">
        <v>1</v>
      </c>
      <c r="G30" s="10" t="s">
        <v>1</v>
      </c>
      <c r="H30" s="10" t="s">
        <v>1</v>
      </c>
      <c r="I30" s="10" t="s">
        <v>1</v>
      </c>
      <c r="J30" s="10" t="s">
        <v>1</v>
      </c>
      <c r="K30" s="10" t="s">
        <v>1</v>
      </c>
      <c r="L30" s="10"/>
      <c r="M30" s="12">
        <f>COUNTIF(Table4[[#This Row],[7:00:00 a.m.]:[15:00:00 p.m.]],"*")</f>
        <v>9</v>
      </c>
    </row>
    <row r="31" spans="2:14" s="7" customFormat="1" ht="12" customHeight="1">
      <c r="B31" s="9" t="s">
        <v>27</v>
      </c>
      <c r="C31" s="10"/>
      <c r="D31" s="10" t="s">
        <v>2</v>
      </c>
      <c r="E31" s="10" t="s">
        <v>2</v>
      </c>
      <c r="F31" s="10" t="s">
        <v>2</v>
      </c>
      <c r="G31" s="10" t="s">
        <v>2</v>
      </c>
      <c r="H31" s="10"/>
      <c r="I31" s="10"/>
      <c r="J31" s="10"/>
      <c r="K31" s="10"/>
      <c r="L31" s="10"/>
      <c r="M31" s="12">
        <f>COUNTIF(Table4[[#This Row],[7:00:00 a.m.]:[15:00:00 p.m.]],"*")</f>
        <v>4</v>
      </c>
    </row>
    <row r="32" spans="2:14" s="7" customFormat="1" ht="12" customHeight="1">
      <c r="B32" s="17" t="s">
        <v>7</v>
      </c>
      <c r="C32" s="10"/>
      <c r="D32" s="10" t="s">
        <v>3</v>
      </c>
      <c r="E32" s="10" t="s">
        <v>3</v>
      </c>
      <c r="F32" s="10" t="s">
        <v>3</v>
      </c>
      <c r="G32" s="10" t="s">
        <v>4</v>
      </c>
      <c r="H32" s="10" t="s">
        <v>3</v>
      </c>
      <c r="I32" s="10" t="s">
        <v>3</v>
      </c>
      <c r="J32" s="10" t="s">
        <v>3</v>
      </c>
      <c r="K32" s="10"/>
      <c r="L32" s="10"/>
      <c r="M32" s="12">
        <f>COUNTIF(Table4[[#This Row],[7:00:00 a.m.]:[15:00:00 p.m.]],"*")</f>
        <v>7</v>
      </c>
    </row>
    <row r="33" spans="2:13" s="7" customFormat="1" ht="12" customHeight="1">
      <c r="B33" s="9" t="s">
        <v>28</v>
      </c>
      <c r="C33" s="10"/>
      <c r="D33" s="10" t="s">
        <v>3</v>
      </c>
      <c r="E33" s="10" t="s">
        <v>3</v>
      </c>
      <c r="F33" s="10" t="s">
        <v>3</v>
      </c>
      <c r="G33" s="10" t="s">
        <v>4</v>
      </c>
      <c r="H33" s="10" t="s">
        <v>3</v>
      </c>
      <c r="I33" s="10" t="s">
        <v>3</v>
      </c>
      <c r="J33" s="10" t="s">
        <v>3</v>
      </c>
      <c r="K33" s="10"/>
      <c r="L33" s="10"/>
      <c r="M33" s="12">
        <f>COUNTIF(Table4[[#This Row],[7:00:00 a.m.]:[15:00:00 p.m.]],"*")</f>
        <v>7</v>
      </c>
    </row>
    <row r="34" spans="2:13" s="7" customFormat="1" ht="12" customHeight="1">
      <c r="B34" s="9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10" t="s">
        <v>5</v>
      </c>
      <c r="M34" s="12">
        <f>COUNTIF(Table4[[#This Row],[7:00:00 a.m.]:[15:00:00 p.m.]],"*")</f>
        <v>0</v>
      </c>
    </row>
    <row r="35" spans="2:13" s="7" customFormat="1" ht="12" customHeight="1">
      <c r="B35" s="9" t="s">
        <v>29</v>
      </c>
      <c r="C35" s="10"/>
      <c r="D35" s="10"/>
      <c r="E35" s="10"/>
      <c r="F35" s="10"/>
      <c r="G35" s="10"/>
      <c r="H35" s="10" t="s">
        <v>6</v>
      </c>
      <c r="I35" s="10" t="s">
        <v>6</v>
      </c>
      <c r="J35" s="10" t="s">
        <v>6</v>
      </c>
      <c r="K35" s="10" t="s">
        <v>6</v>
      </c>
      <c r="L35" s="10"/>
      <c r="M35" s="12">
        <f>COUNTIF(Table4[[#This Row],[7:00:00 a.m.]:[15:00:00 p.m.]],"*")</f>
        <v>4</v>
      </c>
    </row>
    <row r="36" spans="2:13" s="7" customFormat="1" ht="12" customHeight="1"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2:13" s="7" customFormat="1" ht="12" customHeight="1">
      <c r="B37" s="22" t="s">
        <v>12</v>
      </c>
      <c r="C37" s="22" t="s">
        <v>15</v>
      </c>
      <c r="D37" s="22" t="s">
        <v>16</v>
      </c>
      <c r="E37" s="22" t="s">
        <v>17</v>
      </c>
      <c r="F37" s="22" t="s">
        <v>18</v>
      </c>
      <c r="G37" s="22" t="s">
        <v>19</v>
      </c>
      <c r="H37" s="22" t="s">
        <v>20</v>
      </c>
      <c r="I37" s="22" t="s">
        <v>21</v>
      </c>
      <c r="J37" s="22" t="s">
        <v>22</v>
      </c>
      <c r="K37" s="22" t="s">
        <v>23</v>
      </c>
      <c r="L37" s="22" t="s">
        <v>24</v>
      </c>
      <c r="M37" s="22" t="s">
        <v>25</v>
      </c>
    </row>
    <row r="38" spans="2:13" s="7" customFormat="1" ht="12" customHeight="1">
      <c r="B38" s="9" t="s">
        <v>26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0" t="s">
        <v>1</v>
      </c>
      <c r="J38" s="10" t="s">
        <v>1</v>
      </c>
      <c r="K38" s="10" t="s">
        <v>1</v>
      </c>
      <c r="L38" s="10"/>
      <c r="M38" s="12">
        <f>COUNTIF(Table5[[#This Row],[7:00:00 a.m.]:[15:00:00 p.m.]],"*")</f>
        <v>9</v>
      </c>
    </row>
    <row r="39" spans="2:13" s="7" customFormat="1" ht="12" customHeight="1">
      <c r="B39" s="9" t="s">
        <v>27</v>
      </c>
      <c r="C39" s="10"/>
      <c r="D39" s="10" t="s">
        <v>2</v>
      </c>
      <c r="E39" s="10" t="s">
        <v>2</v>
      </c>
      <c r="F39" s="10" t="s">
        <v>2</v>
      </c>
      <c r="G39" s="10" t="s">
        <v>2</v>
      </c>
      <c r="H39" s="10"/>
      <c r="I39" s="10"/>
      <c r="J39" s="10"/>
      <c r="K39" s="10"/>
      <c r="L39" s="10"/>
      <c r="M39" s="12">
        <f>COUNTIF(Table5[[#This Row],[7:00:00 a.m.]:[15:00:00 p.m.]],"*")</f>
        <v>4</v>
      </c>
    </row>
    <row r="40" spans="2:13" s="14" customFormat="1" ht="12" customHeight="1">
      <c r="B40" s="17" t="s">
        <v>7</v>
      </c>
      <c r="C40" s="10"/>
      <c r="D40" s="10" t="s">
        <v>3</v>
      </c>
      <c r="E40" s="10" t="s">
        <v>3</v>
      </c>
      <c r="F40" s="10" t="s">
        <v>3</v>
      </c>
      <c r="G40" s="10" t="s">
        <v>4</v>
      </c>
      <c r="H40" s="10" t="s">
        <v>3</v>
      </c>
      <c r="I40" s="10" t="s">
        <v>3</v>
      </c>
      <c r="J40" s="10" t="s">
        <v>3</v>
      </c>
      <c r="K40" s="10"/>
      <c r="L40" s="10"/>
      <c r="M40" s="12">
        <f>COUNTIF(Table5[[#This Row],[7:00:00 a.m.]:[15:00:00 p.m.]],"*")</f>
        <v>7</v>
      </c>
    </row>
    <row r="41" spans="2:13" s="7" customFormat="1" ht="12" customHeight="1">
      <c r="B41" s="9" t="s">
        <v>28</v>
      </c>
      <c r="C41" s="10"/>
      <c r="D41" s="10" t="s">
        <v>3</v>
      </c>
      <c r="E41" s="10" t="s">
        <v>3</v>
      </c>
      <c r="F41" s="10" t="s">
        <v>3</v>
      </c>
      <c r="G41" s="10" t="s">
        <v>4</v>
      </c>
      <c r="H41" s="10" t="s">
        <v>3</v>
      </c>
      <c r="I41" s="10" t="s">
        <v>3</v>
      </c>
      <c r="J41" s="10" t="s">
        <v>3</v>
      </c>
      <c r="K41" s="10"/>
      <c r="L41" s="10"/>
      <c r="M41" s="12">
        <f>COUNTIF(Table5[[#This Row],[7:00:00 a.m.]:[15:00:00 p.m.]],"*")</f>
        <v>7</v>
      </c>
    </row>
    <row r="42" spans="2:13" s="7" customFormat="1" ht="12" customHeight="1">
      <c r="B42" s="9" t="s">
        <v>30</v>
      </c>
      <c r="C42" s="10"/>
      <c r="D42" s="10"/>
      <c r="E42" s="10"/>
      <c r="F42" s="10"/>
      <c r="G42" s="10"/>
      <c r="H42" s="10"/>
      <c r="I42" s="10"/>
      <c r="J42" s="10"/>
      <c r="K42" s="10"/>
      <c r="L42" s="10" t="s">
        <v>5</v>
      </c>
      <c r="M42" s="12">
        <f>COUNTIF(Table5[[#This Row],[7:00:00 a.m.]:[15:00:00 p.m.]],"*")</f>
        <v>0</v>
      </c>
    </row>
    <row r="43" spans="2:13" s="7" customFormat="1" ht="12" customHeight="1">
      <c r="B43" s="9" t="s">
        <v>29</v>
      </c>
      <c r="C43" s="10"/>
      <c r="D43" s="10"/>
      <c r="E43" s="10"/>
      <c r="F43" s="10"/>
      <c r="G43" s="10"/>
      <c r="H43" s="10" t="s">
        <v>6</v>
      </c>
      <c r="I43" s="10" t="s">
        <v>6</v>
      </c>
      <c r="J43" s="10" t="s">
        <v>6</v>
      </c>
      <c r="K43" s="10" t="s">
        <v>6</v>
      </c>
      <c r="L43" s="10"/>
      <c r="M43" s="12">
        <f>COUNTIF(Table5[[#This Row],[7:00:00 a.m.]:[15:00:00 p.m.]],"*")</f>
        <v>4</v>
      </c>
    </row>
    <row r="44" spans="2:13" s="7" customFormat="1" ht="12" customHeight="1"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2:13" s="7" customFormat="1" ht="12" customHeight="1">
      <c r="B45" s="22" t="s">
        <v>13</v>
      </c>
      <c r="C45" s="22" t="s">
        <v>15</v>
      </c>
      <c r="D45" s="22" t="s">
        <v>16</v>
      </c>
      <c r="E45" s="22" t="s">
        <v>17</v>
      </c>
      <c r="F45" s="22" t="s">
        <v>18</v>
      </c>
      <c r="G45" s="22" t="s">
        <v>19</v>
      </c>
      <c r="H45" s="22" t="s">
        <v>20</v>
      </c>
      <c r="I45" s="22" t="s">
        <v>21</v>
      </c>
      <c r="J45" s="22" t="s">
        <v>22</v>
      </c>
      <c r="K45" s="22" t="s">
        <v>23</v>
      </c>
      <c r="L45" s="22" t="s">
        <v>24</v>
      </c>
      <c r="M45" s="22" t="s">
        <v>25</v>
      </c>
    </row>
    <row r="46" spans="2:13" s="7" customFormat="1" ht="12" customHeight="1">
      <c r="B46" s="9" t="s">
        <v>26</v>
      </c>
      <c r="C46" s="10" t="s">
        <v>1</v>
      </c>
      <c r="D46" s="10" t="s">
        <v>1</v>
      </c>
      <c r="E46" s="10" t="s">
        <v>1</v>
      </c>
      <c r="F46" s="10" t="s">
        <v>1</v>
      </c>
      <c r="G46" s="10" t="s">
        <v>1</v>
      </c>
      <c r="H46" s="10" t="s">
        <v>1</v>
      </c>
      <c r="I46" s="10" t="s">
        <v>1</v>
      </c>
      <c r="J46" s="10" t="s">
        <v>1</v>
      </c>
      <c r="K46" s="10" t="s">
        <v>1</v>
      </c>
      <c r="L46" s="10"/>
      <c r="M46" s="12">
        <f>COUNTIF(Table6[[#This Row],[7:00:00 a.m.]:[15:00:00 p.m.]],"*")</f>
        <v>9</v>
      </c>
    </row>
    <row r="47" spans="2:13" s="7" customFormat="1" ht="12" customHeight="1">
      <c r="B47" s="9" t="s">
        <v>27</v>
      </c>
      <c r="C47" s="10"/>
      <c r="D47" s="10" t="s">
        <v>2</v>
      </c>
      <c r="E47" s="10" t="s">
        <v>2</v>
      </c>
      <c r="F47" s="10" t="s">
        <v>2</v>
      </c>
      <c r="G47" s="10" t="s">
        <v>2</v>
      </c>
      <c r="H47" s="10"/>
      <c r="I47" s="10"/>
      <c r="J47" s="10"/>
      <c r="K47" s="10"/>
      <c r="L47" s="10"/>
      <c r="M47" s="12">
        <f>COUNTIF(Table6[[#This Row],[7:00:00 a.m.]:[15:00:00 p.m.]],"*")</f>
        <v>4</v>
      </c>
    </row>
    <row r="48" spans="2:13" s="14" customFormat="1" ht="12" customHeight="1">
      <c r="B48" s="17" t="s">
        <v>7</v>
      </c>
      <c r="C48" s="10"/>
      <c r="D48" s="10" t="s">
        <v>3</v>
      </c>
      <c r="E48" s="10" t="s">
        <v>3</v>
      </c>
      <c r="F48" s="10" t="s">
        <v>3</v>
      </c>
      <c r="G48" s="10" t="s">
        <v>4</v>
      </c>
      <c r="H48" s="10" t="s">
        <v>3</v>
      </c>
      <c r="I48" s="10" t="s">
        <v>3</v>
      </c>
      <c r="J48" s="10" t="s">
        <v>3</v>
      </c>
      <c r="K48" s="10"/>
      <c r="L48" s="10"/>
      <c r="M48" s="12">
        <f>COUNTIF(Table6[[#This Row],[7:00:00 a.m.]:[15:00:00 p.m.]],"*")</f>
        <v>7</v>
      </c>
    </row>
    <row r="49" spans="2:13" s="7" customFormat="1" ht="12" customHeight="1">
      <c r="B49" s="9" t="s">
        <v>28</v>
      </c>
      <c r="C49" s="10"/>
      <c r="D49" s="10" t="s">
        <v>3</v>
      </c>
      <c r="E49" s="10" t="s">
        <v>3</v>
      </c>
      <c r="F49" s="10" t="s">
        <v>3</v>
      </c>
      <c r="G49" s="10" t="s">
        <v>4</v>
      </c>
      <c r="H49" s="10" t="s">
        <v>3</v>
      </c>
      <c r="I49" s="10" t="s">
        <v>3</v>
      </c>
      <c r="J49" s="10" t="s">
        <v>3</v>
      </c>
      <c r="K49" s="10"/>
      <c r="L49" s="10"/>
      <c r="M49" s="12">
        <f>COUNTIF(Table6[[#This Row],[7:00:00 a.m.]:[15:00:00 p.m.]],"*")</f>
        <v>7</v>
      </c>
    </row>
    <row r="50" spans="2:13" s="7" customFormat="1" ht="12" customHeight="1">
      <c r="B50" s="9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 t="s">
        <v>5</v>
      </c>
      <c r="M50" s="12">
        <f>COUNTIF(Table6[[#This Row],[7:00:00 a.m.]:[15:00:00 p.m.]],"*")</f>
        <v>0</v>
      </c>
    </row>
    <row r="51" spans="2:13" s="7" customFormat="1" ht="12" customHeight="1">
      <c r="B51" s="9" t="s">
        <v>29</v>
      </c>
      <c r="C51" s="10"/>
      <c r="D51" s="10"/>
      <c r="E51" s="10"/>
      <c r="F51" s="10"/>
      <c r="G51" s="10"/>
      <c r="H51" s="10" t="s">
        <v>6</v>
      </c>
      <c r="I51" s="10" t="s">
        <v>6</v>
      </c>
      <c r="J51" s="10" t="s">
        <v>6</v>
      </c>
      <c r="K51" s="10" t="s">
        <v>6</v>
      </c>
      <c r="L51" s="10"/>
      <c r="M51" s="12">
        <f>COUNTIF(Table6[[#This Row],[7:00:00 a.m.]:[15:00:00 p.m.]],"*")</f>
        <v>4</v>
      </c>
    </row>
    <row r="52" spans="2:13" s="7" customFormat="1" ht="12" customHeight="1"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2:13" s="7" customFormat="1" ht="12" customHeight="1">
      <c r="B53" s="22" t="s">
        <v>14</v>
      </c>
      <c r="C53" s="22" t="s">
        <v>15</v>
      </c>
      <c r="D53" s="22" t="s">
        <v>16</v>
      </c>
      <c r="E53" s="22" t="s">
        <v>17</v>
      </c>
      <c r="F53" s="22" t="s">
        <v>18</v>
      </c>
      <c r="G53" s="22" t="s">
        <v>19</v>
      </c>
      <c r="H53" s="22" t="s">
        <v>20</v>
      </c>
      <c r="I53" s="22" t="s">
        <v>21</v>
      </c>
      <c r="J53" s="22" t="s">
        <v>22</v>
      </c>
      <c r="K53" s="22" t="s">
        <v>23</v>
      </c>
      <c r="L53" s="22" t="s">
        <v>24</v>
      </c>
      <c r="M53" s="22" t="s">
        <v>25</v>
      </c>
    </row>
    <row r="54" spans="2:13" s="7" customFormat="1" ht="12" customHeight="1">
      <c r="B54" s="9" t="s">
        <v>26</v>
      </c>
      <c r="C54" s="10" t="s">
        <v>1</v>
      </c>
      <c r="D54" s="10" t="s">
        <v>1</v>
      </c>
      <c r="E54" s="10" t="s">
        <v>1</v>
      </c>
      <c r="F54" s="10" t="s">
        <v>1</v>
      </c>
      <c r="G54" s="10" t="s">
        <v>1</v>
      </c>
      <c r="H54" s="10" t="s">
        <v>1</v>
      </c>
      <c r="I54" s="10" t="s">
        <v>1</v>
      </c>
      <c r="J54" s="10" t="s">
        <v>1</v>
      </c>
      <c r="K54" s="10" t="s">
        <v>1</v>
      </c>
      <c r="L54" s="10"/>
      <c r="M54" s="12">
        <f>COUNTIF(Table7[[#This Row],[7:00:00 a.m.]:[15:00:00 p.m.]],"*")</f>
        <v>9</v>
      </c>
    </row>
    <row r="55" spans="2:13" s="7" customFormat="1" ht="12" customHeight="1">
      <c r="B55" s="9" t="s">
        <v>27</v>
      </c>
      <c r="C55" s="10"/>
      <c r="D55" s="10" t="s">
        <v>2</v>
      </c>
      <c r="E55" s="10" t="s">
        <v>2</v>
      </c>
      <c r="F55" s="10" t="s">
        <v>2</v>
      </c>
      <c r="G55" s="10" t="s">
        <v>2</v>
      </c>
      <c r="H55" s="10"/>
      <c r="I55" s="10"/>
      <c r="J55" s="10"/>
      <c r="K55" s="10"/>
      <c r="L55" s="10"/>
      <c r="M55" s="12">
        <f>COUNTIF(Table7[[#This Row],[7:00:00 a.m.]:[15:00:00 p.m.]],"*")</f>
        <v>4</v>
      </c>
    </row>
    <row r="56" spans="2:13" s="14" customFormat="1" ht="12" customHeight="1">
      <c r="B56" s="17" t="s">
        <v>7</v>
      </c>
      <c r="C56" s="10"/>
      <c r="D56" s="10" t="s">
        <v>3</v>
      </c>
      <c r="E56" s="10" t="s">
        <v>3</v>
      </c>
      <c r="F56" s="10" t="s">
        <v>3</v>
      </c>
      <c r="G56" s="10" t="s">
        <v>4</v>
      </c>
      <c r="H56" s="10" t="s">
        <v>3</v>
      </c>
      <c r="I56" s="10" t="s">
        <v>3</v>
      </c>
      <c r="J56" s="10" t="s">
        <v>3</v>
      </c>
      <c r="K56" s="10"/>
      <c r="L56" s="10"/>
      <c r="M56" s="12">
        <f>COUNTIF(Table7[[#This Row],[7:00:00 a.m.]:[15:00:00 p.m.]],"*")</f>
        <v>7</v>
      </c>
    </row>
    <row r="57" spans="2:13" s="7" customFormat="1" ht="12" customHeight="1">
      <c r="B57" s="9" t="s">
        <v>28</v>
      </c>
      <c r="C57" s="10"/>
      <c r="D57" s="10" t="s">
        <v>3</v>
      </c>
      <c r="E57" s="10" t="s">
        <v>3</v>
      </c>
      <c r="F57" s="10" t="s">
        <v>3</v>
      </c>
      <c r="G57" s="10" t="s">
        <v>4</v>
      </c>
      <c r="H57" s="10" t="s">
        <v>3</v>
      </c>
      <c r="I57" s="10" t="s">
        <v>3</v>
      </c>
      <c r="J57" s="10" t="s">
        <v>3</v>
      </c>
      <c r="K57" s="10"/>
      <c r="L57" s="10"/>
      <c r="M57" s="12">
        <f>COUNTIF(Table7[[#This Row],[7:00:00 a.m.]:[15:00:00 p.m.]],"*")</f>
        <v>7</v>
      </c>
    </row>
    <row r="58" spans="2:13" s="7" customFormat="1" ht="12" customHeight="1">
      <c r="B58" s="9" t="s">
        <v>30</v>
      </c>
      <c r="C58" s="10"/>
      <c r="D58" s="10"/>
      <c r="E58" s="10"/>
      <c r="F58" s="10"/>
      <c r="G58" s="10"/>
      <c r="H58" s="10"/>
      <c r="I58" s="10"/>
      <c r="J58" s="10"/>
      <c r="K58" s="10"/>
      <c r="L58" s="10" t="s">
        <v>5</v>
      </c>
      <c r="M58" s="12">
        <f>COUNTIF(Table7[[#This Row],[7:00:00 a.m.]:[15:00:00 p.m.]],"*")</f>
        <v>0</v>
      </c>
    </row>
    <row r="59" spans="2:13" s="7" customFormat="1" ht="12" customHeight="1">
      <c r="B59" s="9" t="s">
        <v>29</v>
      </c>
      <c r="C59" s="10"/>
      <c r="D59" s="10"/>
      <c r="E59" s="10"/>
      <c r="F59" s="10"/>
      <c r="G59" s="10"/>
      <c r="H59" s="10" t="s">
        <v>6</v>
      </c>
      <c r="I59" s="10" t="s">
        <v>6</v>
      </c>
      <c r="J59" s="10" t="s">
        <v>6</v>
      </c>
      <c r="K59" s="10" t="s">
        <v>6</v>
      </c>
      <c r="L59" s="10"/>
      <c r="M59" s="12">
        <f>COUNTIF(Table7[[#This Row],[7:00:00 a.m.]:[15:00:00 p.m.]],"*")</f>
        <v>4</v>
      </c>
    </row>
    <row r="60" spans="2:13" s="7" customFormat="1" ht="12" customHeight="1"/>
  </sheetData>
  <mergeCells count="2">
    <mergeCell ref="G1:K2"/>
    <mergeCell ref="B3:F3"/>
  </mergeCells>
  <phoneticPr fontId="1" type="noConversion"/>
  <hyperlinks>
    <hyperlink ref="B3" r:id="rId1"/>
  </hyperlinks>
  <printOptions horizontalCentered="1"/>
  <pageMargins left="0.6" right="0.6" top="0.75" bottom="0.75" header="0.5" footer="0.5"/>
  <pageSetup fitToHeight="0" orientation="landscape" horizontalDpi="4294967292" r:id="rId2"/>
  <rowBreaks count="1" manualBreakCount="1">
    <brk id="37" max="16383" man="1"/>
  </rowBreaks>
  <drawing r:id="rId3"/>
  <tableParts count="7"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876A7B6-8286-46F1-8BF9-8EB0ACF12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Programación de turnos</vt:lpstr>
      <vt:lpstr>'Programación de turnos'!Área_de_impresión</vt:lpstr>
      <vt:lpstr>'Programación de turnos'!Títulos_a_imprimir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creator/>
  <cp:lastModifiedBy/>
  <dcterms:created xsi:type="dcterms:W3CDTF">2013-06-19T11:30:55Z</dcterms:created>
  <dcterms:modified xsi:type="dcterms:W3CDTF">2015-06-26T14:05:25Z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